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4月公告\6.内訳書\"/>
    </mc:Choice>
  </mc:AlternateContent>
  <bookViews>
    <workbookView xWindow="0" yWindow="0" windowWidth="20490" windowHeight="6780"/>
  </bookViews>
  <sheets>
    <sheet name="4" sheetId="1" r:id="rId1"/>
  </sheets>
  <definedNames>
    <definedName name="_xlnm.Print_Area" localSheetId="0">'4'!$A$3:$M$65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20" i="1"/>
  <c r="J64" i="1"/>
  <c r="J60" i="1"/>
  <c r="J49" i="1"/>
  <c r="J46" i="1"/>
  <c r="I63" i="1"/>
  <c r="G63" i="1"/>
  <c r="I62" i="1"/>
  <c r="G62" i="1"/>
  <c r="I61" i="1"/>
  <c r="G61" i="1"/>
  <c r="J21" i="1"/>
  <c r="I60" i="1"/>
  <c r="G60" i="1"/>
  <c r="I59" i="1"/>
  <c r="G59" i="1"/>
  <c r="I58" i="1"/>
  <c r="G58" i="1"/>
  <c r="I57" i="1"/>
  <c r="G57" i="1"/>
  <c r="I56" i="1"/>
  <c r="G56" i="1"/>
  <c r="I55" i="1"/>
  <c r="G55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B21" i="1"/>
  <c r="G21" i="1" s="1"/>
  <c r="B20" i="1"/>
  <c r="G20" i="1" s="1"/>
  <c r="I21" i="1" l="1"/>
  <c r="I20" i="1"/>
</calcChain>
</file>

<file path=xl/comments1.xml><?xml version="1.0" encoding="utf-8"?>
<comments xmlns="http://schemas.openxmlformats.org/spreadsheetml/2006/main">
  <authors>
    <author>Administrator</author>
  </authors>
  <commentList>
    <comment ref="L17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K38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こちらに内訳を入力してください。</t>
        </r>
      </text>
    </comment>
    <comment ref="J46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4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6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6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<sst xmlns="http://schemas.openxmlformats.org/spreadsheetml/2006/main" count="72" uniqueCount="57">
  <si>
    <t>複数工種がある内訳書の作成時は、このシートをご利用ください。</t>
    <phoneticPr fontId="5"/>
  </si>
  <si>
    <t>年　　　月　　　日</t>
    <phoneticPr fontId="5"/>
  </si>
  <si>
    <t>工　事　費　内　訳　書</t>
    <phoneticPr fontId="5"/>
  </si>
  <si>
    <t>土地改良施設維持管理適正化事業
除塵機改修工事（辰下排水機場）</t>
    <phoneticPr fontId="3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</si>
  <si>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</si>
  <si>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行橋市大字金屋</t>
    <phoneticPr fontId="3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</si>
  <si>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</si>
  <si>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</si>
  <si>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</si>
  <si>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</si>
  <si>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</si>
  <si>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</si>
  <si>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</si>
  <si>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</si>
  <si>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</si>
  <si>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Ａ</t>
    <phoneticPr fontId="5"/>
  </si>
  <si>
    <t>Ｂ</t>
    <phoneticPr fontId="5"/>
  </si>
  <si>
    <t>Ｃ</t>
  </si>
  <si>
    <t>設計技術費</t>
    <rPh sb="0" eb="2">
      <t>セッケイ</t>
    </rPh>
    <rPh sb="2" eb="4">
      <t>ギジュツ</t>
    </rPh>
    <rPh sb="4" eb="5">
      <t>ヒ</t>
    </rPh>
    <phoneticPr fontId="5"/>
  </si>
  <si>
    <t>Ｄ</t>
  </si>
  <si>
    <t>一般管理費等</t>
  </si>
  <si>
    <t>合　計（税抜き）</t>
    <rPh sb="4" eb="5">
      <t>ゼイ</t>
    </rPh>
    <rPh sb="5" eb="6">
      <t>ヌ</t>
    </rPh>
    <phoneticPr fontId="5"/>
  </si>
  <si>
    <t>(Ａ+Ｂ+Ｃ+Ｄ)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</si>
  <si>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</si>
  <si>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</si>
  <si>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</si>
  <si>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別紙１</t>
    <rPh sb="0" eb="2">
      <t>ベッシ</t>
    </rPh>
    <phoneticPr fontId="5"/>
  </si>
  <si>
    <t>【製作工事原価】</t>
    <rPh sb="1" eb="3">
      <t>セイサク</t>
    </rPh>
    <rPh sb="3" eb="5">
      <t>コウジ</t>
    </rPh>
    <rPh sb="5" eb="7">
      <t>ゲンカ</t>
    </rPh>
    <phoneticPr fontId="5"/>
  </si>
  <si>
    <t>数量</t>
    <rPh sb="0" eb="2">
      <t>スウリョウ</t>
    </rPh>
    <phoneticPr fontId="5"/>
  </si>
  <si>
    <t>直接制作費内訳</t>
    <rPh sb="0" eb="2">
      <t>チョクセツ</t>
    </rPh>
    <rPh sb="2" eb="4">
      <t>セイサク</t>
    </rPh>
    <rPh sb="4" eb="5">
      <t>ヒ</t>
    </rPh>
    <rPh sb="5" eb="7">
      <t>ウチワケ</t>
    </rPh>
    <phoneticPr fontId="3"/>
  </si>
  <si>
    <t>　材料費</t>
    <rPh sb="1" eb="4">
      <t>ザイリョウヒ</t>
    </rPh>
    <phoneticPr fontId="3"/>
  </si>
  <si>
    <t>　機器単体費</t>
    <rPh sb="1" eb="3">
      <t>キキ</t>
    </rPh>
    <rPh sb="3" eb="5">
      <t>タンタイ</t>
    </rPh>
    <rPh sb="5" eb="6">
      <t>ヒ</t>
    </rPh>
    <phoneticPr fontId="3"/>
  </si>
  <si>
    <t>　労務費</t>
    <rPh sb="1" eb="4">
      <t>ロウムヒ</t>
    </rPh>
    <phoneticPr fontId="3"/>
  </si>
  <si>
    <t>　塗装費</t>
    <rPh sb="1" eb="4">
      <t>トソウヒ</t>
    </rPh>
    <phoneticPr fontId="3"/>
  </si>
  <si>
    <t>①</t>
    <phoneticPr fontId="5"/>
  </si>
  <si>
    <t>直接製作費計</t>
    <rPh sb="2" eb="4">
      <t>セイサク</t>
    </rPh>
    <rPh sb="4" eb="5">
      <t>ヒ</t>
    </rPh>
    <rPh sb="5" eb="6">
      <t>ケイ</t>
    </rPh>
    <phoneticPr fontId="5"/>
  </si>
  <si>
    <t>②</t>
    <phoneticPr fontId="5"/>
  </si>
  <si>
    <t>間接労務費</t>
    <rPh sb="0" eb="2">
      <t>カンセツ</t>
    </rPh>
    <rPh sb="2" eb="5">
      <t>ロウムヒ</t>
    </rPh>
    <phoneticPr fontId="3"/>
  </si>
  <si>
    <t>③</t>
    <phoneticPr fontId="5"/>
  </si>
  <si>
    <t>工場管理費</t>
    <phoneticPr fontId="5"/>
  </si>
  <si>
    <t>(①+②+③)</t>
    <phoneticPr fontId="3"/>
  </si>
  <si>
    <t>A</t>
    <phoneticPr fontId="3"/>
  </si>
  <si>
    <t>【据付工事原価】</t>
    <rPh sb="1" eb="3">
      <t>スエツケ</t>
    </rPh>
    <rPh sb="3" eb="5">
      <t>コウジ</t>
    </rPh>
    <rPh sb="5" eb="7">
      <t>ゲンカ</t>
    </rPh>
    <phoneticPr fontId="5"/>
  </si>
  <si>
    <t>直接工事費内訳</t>
    <rPh sb="0" eb="2">
      <t>チョクセツ</t>
    </rPh>
    <rPh sb="2" eb="4">
      <t>コウジ</t>
    </rPh>
    <rPh sb="5" eb="7">
      <t>ウチワケ</t>
    </rPh>
    <phoneticPr fontId="3"/>
  </si>
  <si>
    <t>　輸送費</t>
    <rPh sb="1" eb="4">
      <t>ユソウヒ</t>
    </rPh>
    <phoneticPr fontId="5"/>
  </si>
  <si>
    <t>　機械経費</t>
    <rPh sb="1" eb="5">
      <t>キカイケイヒ</t>
    </rPh>
    <phoneticPr fontId="3"/>
  </si>
  <si>
    <t>　電気工事費</t>
    <rPh sb="1" eb="3">
      <t>デンキ</t>
    </rPh>
    <rPh sb="3" eb="6">
      <t>コウジヒ</t>
    </rPh>
    <phoneticPr fontId="3"/>
  </si>
  <si>
    <t>④</t>
    <phoneticPr fontId="5"/>
  </si>
  <si>
    <t>直接工事費計</t>
    <rPh sb="2" eb="5">
      <t>コウジヒ</t>
    </rPh>
    <rPh sb="5" eb="6">
      <t>ケイ</t>
    </rPh>
    <phoneticPr fontId="5"/>
  </si>
  <si>
    <t>⑤</t>
    <phoneticPr fontId="5"/>
  </si>
  <si>
    <t>共通仮設費</t>
    <phoneticPr fontId="3"/>
  </si>
  <si>
    <t>⑥</t>
    <phoneticPr fontId="5"/>
  </si>
  <si>
    <t>現場管理費</t>
    <phoneticPr fontId="5"/>
  </si>
  <si>
    <t>⑦</t>
    <phoneticPr fontId="3"/>
  </si>
  <si>
    <t>据付間接費</t>
    <phoneticPr fontId="3"/>
  </si>
  <si>
    <t>(④+⑤+⑥+⑦)</t>
    <phoneticPr fontId="3"/>
  </si>
  <si>
    <t>B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</si>
</sst>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76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4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5" xfId="2" quotePrefix="1" applyFont="1" applyBorder="1" applyAlignment="1" applyProtection="1">
      <alignment horizontal="left" vertical="center"/>
      <protection locked="0"/>
    </xf>
    <xf numFmtId="0" fontId="2" fillId="0" borderId="5" xfId="2" applyFont="1" applyBorder="1" applyAlignment="1">
      <alignment vertical="center"/>
    </xf>
    <xf numFmtId="0" fontId="2" fillId="0" borderId="5" xfId="2" quotePrefix="1" applyFont="1" applyBorder="1" applyAlignment="1">
      <alignment horizontal="left" vertical="center" textRotation="255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0" xfId="2" applyFont="1" applyBorder="1" applyAlignment="1" applyProtection="1">
      <alignment horizontal="left" vertical="center"/>
      <protection locked="0"/>
    </xf>
    <xf numFmtId="0" fontId="2" fillId="0" borderId="0" xfId="2" quotePrefix="1" applyFont="1" applyBorder="1" applyAlignment="1" applyProtection="1">
      <alignment horizontal="left" vertical="center"/>
      <protection locked="0"/>
    </xf>
    <xf numFmtId="0" fontId="2" fillId="0" borderId="8" xfId="2" applyFont="1" applyBorder="1" applyAlignment="1">
      <alignment vertical="center"/>
    </xf>
    <xf numFmtId="0" fontId="8" fillId="0" borderId="7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8" fillId="0" borderId="0" xfId="2" quotePrefix="1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10" xfId="2" applyFont="1" applyBorder="1" applyAlignment="1" applyProtection="1">
      <alignment horizontal="left" shrinkToFit="1"/>
      <protection locked="0"/>
    </xf>
    <xf numFmtId="0" fontId="8" fillId="0" borderId="0" xfId="2" applyFont="1" applyBorder="1" applyAlignment="1" applyProtection="1">
      <alignment horizontal="left" vertical="center"/>
      <protection locked="0"/>
    </xf>
    <xf numFmtId="0" fontId="8" fillId="0" borderId="0" xfId="2" quotePrefix="1" applyFont="1" applyBorder="1" applyAlignment="1" applyProtection="1">
      <alignment horizontal="left" vertical="center"/>
      <protection locked="0"/>
    </xf>
    <xf numFmtId="0" fontId="8" fillId="0" borderId="0" xfId="2" quotePrefix="1" applyFont="1" applyBorder="1" applyAlignment="1">
      <alignment horizontal="left" vertical="center" textRotation="255"/>
    </xf>
    <xf numFmtId="0" fontId="9" fillId="0" borderId="0" xfId="2" applyFont="1" applyBorder="1" applyAlignment="1">
      <alignment horizontal="left" vertical="center"/>
    </xf>
    <xf numFmtId="0" fontId="8" fillId="0" borderId="0" xfId="2" applyFont="1" applyBorder="1" applyAlignment="1" applyProtection="1">
      <alignment horizontal="left" shrinkToFit="1"/>
      <protection locked="0"/>
    </xf>
    <xf numFmtId="0" fontId="8" fillId="0" borderId="0" xfId="2" quotePrefix="1" applyFont="1" applyBorder="1" applyAlignment="1">
      <alignment vertical="center" textRotation="255"/>
    </xf>
    <xf numFmtId="0" fontId="8" fillId="0" borderId="7" xfId="2" quotePrefix="1" applyFont="1" applyBorder="1" applyAlignment="1">
      <alignment horizontal="right" vertical="center"/>
    </xf>
    <xf numFmtId="0" fontId="8" fillId="0" borderId="0" xfId="2" quotePrefix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Border="1" applyAlignment="1" applyProtection="1">
      <alignment vertical="center"/>
      <protection locked="0"/>
    </xf>
    <xf numFmtId="0" fontId="8" fillId="0" borderId="11" xfId="2" applyFont="1" applyBorder="1" applyAlignment="1" applyProtection="1">
      <alignment vertical="center"/>
      <protection locked="0"/>
    </xf>
    <xf numFmtId="38" fontId="8" fillId="0" borderId="16" xfId="1" applyFont="1" applyBorder="1" applyAlignment="1" applyProtection="1">
      <alignment horizontal="center" vertical="center"/>
      <protection locked="0"/>
    </xf>
    <xf numFmtId="176" fontId="10" fillId="0" borderId="18" xfId="2" applyNumberFormat="1" applyFont="1" applyBorder="1" applyAlignment="1" applyProtection="1">
      <alignment horizontal="center" textRotation="255"/>
      <protection locked="0"/>
    </xf>
    <xf numFmtId="38" fontId="8" fillId="0" borderId="24" xfId="1" applyFont="1" applyBorder="1" applyAlignment="1" applyProtection="1">
      <alignment horizontal="center"/>
    </xf>
    <xf numFmtId="176" fontId="8" fillId="0" borderId="28" xfId="2" applyNumberFormat="1" applyFont="1" applyBorder="1" applyAlignment="1" applyProtection="1">
      <alignment horizontal="center" textRotation="255"/>
      <protection locked="0"/>
    </xf>
    <xf numFmtId="176" fontId="8" fillId="0" borderId="28" xfId="2" applyNumberFormat="1" applyFont="1" applyBorder="1" applyAlignment="1" applyProtection="1">
      <alignment vertical="center" textRotation="255"/>
      <protection locked="0"/>
    </xf>
    <xf numFmtId="176" fontId="8" fillId="0" borderId="32" xfId="2" applyNumberFormat="1" applyFont="1" applyBorder="1" applyAlignment="1" applyProtection="1">
      <alignment vertical="center" textRotation="255"/>
      <protection locked="0"/>
    </xf>
    <xf numFmtId="38" fontId="8" fillId="0" borderId="36" xfId="1" applyFont="1" applyBorder="1" applyAlignment="1" applyProtection="1">
      <alignment horizontal="center"/>
    </xf>
    <xf numFmtId="176" fontId="12" fillId="0" borderId="12" xfId="2" applyNumberFormat="1" applyFont="1" applyBorder="1" applyAlignment="1" applyProtection="1">
      <alignment vertical="center" textRotation="255"/>
      <protection locked="0"/>
    </xf>
    <xf numFmtId="38" fontId="8" fillId="0" borderId="16" xfId="1" applyFont="1" applyBorder="1" applyAlignment="1" applyProtection="1">
      <alignment horizontal="center"/>
    </xf>
    <xf numFmtId="176" fontId="12" fillId="0" borderId="39" xfId="2" applyNumberFormat="1" applyFont="1" applyBorder="1" applyAlignment="1" applyProtection="1">
      <alignment vertical="center" textRotation="255"/>
      <protection locked="0"/>
    </xf>
    <xf numFmtId="0" fontId="8" fillId="0" borderId="0" xfId="3" applyFont="1" applyAlignment="1">
      <alignment horizontal="center" vertical="center"/>
    </xf>
    <xf numFmtId="38" fontId="8" fillId="0" borderId="54" xfId="1" applyFont="1" applyBorder="1" applyAlignment="1" applyProtection="1">
      <alignment horizontal="center" vertical="center"/>
      <protection locked="0"/>
    </xf>
    <xf numFmtId="176" fontId="12" fillId="0" borderId="12" xfId="2" applyNumberFormat="1" applyFont="1" applyBorder="1" applyAlignment="1" applyProtection="1">
      <alignment horizontal="center"/>
      <protection locked="0"/>
    </xf>
    <xf numFmtId="176" fontId="12" fillId="0" borderId="57" xfId="2" applyNumberFormat="1" applyFont="1" applyBorder="1" applyAlignment="1" applyProtection="1">
      <alignment horizontal="center"/>
      <protection locked="0"/>
    </xf>
    <xf numFmtId="38" fontId="8" fillId="0" borderId="58" xfId="1" applyFont="1" applyBorder="1" applyAlignment="1" applyProtection="1">
      <alignment horizontal="center"/>
    </xf>
    <xf numFmtId="0" fontId="8" fillId="0" borderId="45" xfId="2" applyFont="1" applyBorder="1" applyAlignment="1" applyProtection="1">
      <alignment horizontal="lef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8" fillId="0" borderId="0" xfId="2" applyFont="1" applyBorder="1" applyAlignment="1" applyProtection="1">
      <alignment horizontal="center"/>
      <protection locked="0"/>
    </xf>
    <xf numFmtId="0" fontId="8" fillId="0" borderId="0" xfId="2" applyFont="1" applyBorder="1" applyAlignment="1" applyProtection="1">
      <protection locked="0"/>
    </xf>
    <xf numFmtId="0" fontId="10" fillId="0" borderId="0" xfId="2" applyFont="1" applyBorder="1" applyAlignment="1" applyProtection="1">
      <alignment horizontal="center"/>
      <protection locked="0"/>
    </xf>
    <xf numFmtId="38" fontId="8" fillId="0" borderId="0" xfId="1" applyFont="1" applyBorder="1" applyAlignment="1" applyProtection="1">
      <alignment horizontal="center"/>
      <protection locked="0"/>
    </xf>
    <xf numFmtId="178" fontId="17" fillId="0" borderId="0" xfId="1" applyNumberFormat="1" applyFont="1" applyBorder="1" applyAlignment="1"/>
    <xf numFmtId="38" fontId="10" fillId="0" borderId="0" xfId="1" applyFont="1" applyBorder="1" applyAlignment="1">
      <alignment horizontal="center" wrapText="1"/>
    </xf>
    <xf numFmtId="176" fontId="12" fillId="0" borderId="60" xfId="2" applyNumberFormat="1" applyFont="1" applyBorder="1" applyAlignment="1" applyProtection="1">
      <alignment textRotation="255"/>
      <protection locked="0"/>
    </xf>
    <xf numFmtId="0" fontId="12" fillId="0" borderId="46" xfId="2" applyFont="1" applyBorder="1" applyAlignment="1" applyProtection="1">
      <alignment horizontal="left"/>
      <protection locked="0"/>
    </xf>
    <xf numFmtId="0" fontId="12" fillId="0" borderId="47" xfId="2" applyFont="1" applyBorder="1" applyAlignment="1" applyProtection="1">
      <alignment horizontal="left"/>
      <protection locked="0"/>
    </xf>
    <xf numFmtId="0" fontId="16" fillId="0" borderId="59" xfId="2" applyFont="1" applyBorder="1" applyAlignment="1" applyProtection="1">
      <alignment horizontal="center"/>
      <protection locked="0"/>
    </xf>
    <xf numFmtId="0" fontId="16" fillId="0" borderId="46" xfId="2" applyFont="1" applyBorder="1" applyAlignment="1" applyProtection="1">
      <alignment horizontal="center"/>
      <protection locked="0"/>
    </xf>
    <xf numFmtId="0" fontId="16" fillId="0" borderId="47" xfId="2" applyFont="1" applyBorder="1" applyAlignment="1" applyProtection="1">
      <alignment horizontal="center"/>
      <protection locked="0"/>
    </xf>
    <xf numFmtId="178" fontId="14" fillId="0" borderId="59" xfId="1" applyNumberFormat="1" applyFont="1" applyFill="1" applyBorder="1" applyAlignment="1">
      <alignment horizontal="right"/>
    </xf>
    <xf numFmtId="178" fontId="14" fillId="0" borderId="47" xfId="1" applyNumberFormat="1" applyFont="1" applyFill="1" applyBorder="1" applyAlignment="1">
      <alignment horizontal="right"/>
    </xf>
    <xf numFmtId="38" fontId="14" fillId="0" borderId="48" xfId="1" applyFont="1" applyBorder="1" applyAlignment="1">
      <alignment horizontal="center" wrapText="1"/>
    </xf>
    <xf numFmtId="38" fontId="14" fillId="0" borderId="49" xfId="1" applyFont="1" applyBorder="1" applyAlignment="1">
      <alignment horizontal="center" wrapText="1"/>
    </xf>
    <xf numFmtId="0" fontId="8" fillId="0" borderId="13" xfId="2" applyFont="1" applyBorder="1" applyAlignment="1" applyProtection="1">
      <alignment horizontal="left"/>
      <protection locked="0"/>
    </xf>
    <xf numFmtId="0" fontId="8" fillId="0" borderId="14" xfId="2" applyFont="1" applyBorder="1" applyAlignment="1" applyProtection="1">
      <alignment horizontal="left"/>
      <protection locked="0"/>
    </xf>
    <xf numFmtId="177" fontId="10" fillId="0" borderId="15" xfId="1" applyNumberFormat="1" applyFont="1" applyBorder="1" applyAlignment="1" applyProtection="1">
      <alignment horizontal="center"/>
      <protection locked="0"/>
    </xf>
    <xf numFmtId="177" fontId="10" fillId="0" borderId="14" xfId="1" applyNumberFormat="1" applyFont="1" applyBorder="1" applyAlignment="1" applyProtection="1">
      <alignment horizontal="center"/>
      <protection locked="0"/>
    </xf>
    <xf numFmtId="178" fontId="11" fillId="0" borderId="16" xfId="1" applyNumberFormat="1" applyFont="1" applyBorder="1" applyAlignment="1">
      <alignment horizontal="right"/>
    </xf>
    <xf numFmtId="0" fontId="8" fillId="0" borderId="15" xfId="2" applyFont="1" applyBorder="1" applyAlignment="1">
      <alignment horizontal="center"/>
    </xf>
    <xf numFmtId="0" fontId="8" fillId="0" borderId="38" xfId="2" applyFont="1" applyBorder="1" applyAlignment="1">
      <alignment horizontal="center"/>
    </xf>
    <xf numFmtId="0" fontId="8" fillId="0" borderId="29" xfId="2" applyFont="1" applyBorder="1" applyAlignment="1" applyProtection="1">
      <alignment horizontal="left"/>
      <protection locked="0"/>
    </xf>
    <xf numFmtId="0" fontId="8" fillId="0" borderId="26" xfId="2" applyFont="1" applyBorder="1" applyAlignment="1" applyProtection="1">
      <alignment horizontal="left"/>
      <protection locked="0"/>
    </xf>
    <xf numFmtId="177" fontId="10" fillId="0" borderId="22" xfId="1" applyNumberFormat="1" applyFont="1" applyBorder="1" applyAlignment="1" applyProtection="1">
      <alignment horizontal="center"/>
      <protection locked="0"/>
    </xf>
    <xf numFmtId="177" fontId="10" fillId="0" borderId="23" xfId="1" applyNumberFormat="1" applyFont="1" applyBorder="1" applyAlignment="1" applyProtection="1">
      <alignment horizontal="center"/>
      <protection locked="0"/>
    </xf>
    <xf numFmtId="178" fontId="11" fillId="0" borderId="25" xfId="1" applyNumberFormat="1" applyFont="1" applyBorder="1" applyAlignment="1">
      <alignment horizontal="right"/>
    </xf>
    <xf numFmtId="178" fontId="11" fillId="0" borderId="26" xfId="1" applyNumberFormat="1" applyFont="1" applyBorder="1" applyAlignment="1">
      <alignment horizontal="right"/>
    </xf>
    <xf numFmtId="0" fontId="8" fillId="0" borderId="25" xfId="2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178" fontId="11" fillId="0" borderId="15" xfId="1" applyNumberFormat="1" applyFont="1" applyBorder="1" applyAlignment="1">
      <alignment horizontal="right"/>
    </xf>
    <xf numFmtId="178" fontId="11" fillId="0" borderId="14" xfId="1" applyNumberFormat="1" applyFont="1" applyBorder="1" applyAlignment="1">
      <alignment horizontal="right"/>
    </xf>
    <xf numFmtId="0" fontId="8" fillId="0" borderId="11" xfId="2" applyFont="1" applyBorder="1" applyAlignment="1" applyProtection="1">
      <alignment horizontal="left"/>
      <protection locked="0"/>
    </xf>
    <xf numFmtId="0" fontId="8" fillId="0" borderId="43" xfId="2" applyFont="1" applyBorder="1" applyAlignment="1" applyProtection="1">
      <alignment horizontal="left"/>
      <protection locked="0"/>
    </xf>
    <xf numFmtId="177" fontId="10" fillId="0" borderId="42" xfId="1" applyNumberFormat="1" applyFont="1" applyBorder="1" applyAlignment="1" applyProtection="1">
      <alignment horizontal="center"/>
      <protection locked="0"/>
    </xf>
    <xf numFmtId="177" fontId="10" fillId="0" borderId="43" xfId="1" applyNumberFormat="1" applyFont="1" applyBorder="1" applyAlignment="1" applyProtection="1">
      <alignment horizontal="center"/>
      <protection locked="0"/>
    </xf>
    <xf numFmtId="178" fontId="11" fillId="0" borderId="58" xfId="1" applyNumberFormat="1" applyFont="1" applyBorder="1" applyAlignment="1">
      <alignment horizontal="right"/>
    </xf>
    <xf numFmtId="0" fontId="8" fillId="0" borderId="42" xfId="2" applyFont="1" applyBorder="1" applyAlignment="1">
      <alignment horizontal="center"/>
    </xf>
    <xf numFmtId="0" fontId="8" fillId="0" borderId="44" xfId="2" applyFont="1" applyBorder="1" applyAlignment="1">
      <alignment horizontal="center"/>
    </xf>
    <xf numFmtId="0" fontId="8" fillId="0" borderId="22" xfId="2" applyFont="1" applyBorder="1" applyAlignment="1" applyProtection="1">
      <alignment horizontal="left"/>
      <protection locked="0"/>
    </xf>
    <xf numFmtId="0" fontId="8" fillId="0" borderId="9" xfId="2" applyFont="1" applyBorder="1" applyAlignment="1" applyProtection="1">
      <alignment horizontal="left"/>
      <protection locked="0"/>
    </xf>
    <xf numFmtId="0" fontId="8" fillId="0" borderId="23" xfId="2" applyFont="1" applyBorder="1" applyAlignment="1" applyProtection="1">
      <alignment horizontal="left"/>
      <protection locked="0"/>
    </xf>
    <xf numFmtId="0" fontId="8" fillId="0" borderId="25" xfId="2" applyFont="1" applyBorder="1" applyAlignment="1" applyProtection="1">
      <alignment horizontal="left"/>
      <protection locked="0"/>
    </xf>
    <xf numFmtId="176" fontId="8" fillId="0" borderId="56" xfId="2" applyNumberFormat="1" applyFont="1" applyBorder="1" applyAlignment="1" applyProtection="1">
      <alignment horizontal="center" vertical="center" textRotation="255"/>
      <protection locked="0"/>
    </xf>
    <xf numFmtId="176" fontId="8" fillId="0" borderId="32" xfId="2" applyNumberFormat="1" applyFont="1" applyBorder="1" applyAlignment="1" applyProtection="1">
      <alignment horizontal="center" vertical="center" textRotation="255"/>
      <protection locked="0"/>
    </xf>
    <xf numFmtId="0" fontId="8" fillId="0" borderId="19" xfId="2" applyFont="1" applyBorder="1" applyAlignment="1"/>
    <xf numFmtId="0" fontId="8" fillId="0" borderId="27" xfId="2" applyFont="1" applyBorder="1" applyAlignment="1"/>
    <xf numFmtId="0" fontId="8" fillId="0" borderId="0" xfId="3" applyFont="1" applyBorder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50" xfId="2" applyFont="1" applyBorder="1" applyAlignment="1" applyProtection="1">
      <alignment horizontal="center" vertical="center"/>
      <protection locked="0"/>
    </xf>
    <xf numFmtId="0" fontId="8" fillId="0" borderId="51" xfId="2" applyFont="1" applyBorder="1" applyAlignment="1" applyProtection="1">
      <alignment horizontal="center" vertical="center"/>
      <protection locked="0"/>
    </xf>
    <xf numFmtId="0" fontId="8" fillId="0" borderId="52" xfId="2" applyFont="1" applyBorder="1" applyAlignment="1" applyProtection="1">
      <alignment horizontal="center" vertical="center"/>
      <protection locked="0"/>
    </xf>
    <xf numFmtId="38" fontId="8" fillId="0" borderId="53" xfId="2" applyNumberFormat="1" applyFont="1" applyBorder="1" applyAlignment="1" applyProtection="1">
      <alignment horizontal="center" vertical="center"/>
      <protection locked="0"/>
    </xf>
    <xf numFmtId="38" fontId="8" fillId="0" borderId="52" xfId="2" applyNumberFormat="1" applyFont="1" applyBorder="1" applyAlignment="1" applyProtection="1">
      <alignment horizontal="center" vertical="center"/>
      <protection locked="0"/>
    </xf>
    <xf numFmtId="0" fontId="8" fillId="0" borderId="54" xfId="2" applyFont="1" applyBorder="1" applyAlignment="1">
      <alignment horizontal="center" vertical="center"/>
    </xf>
    <xf numFmtId="0" fontId="8" fillId="0" borderId="55" xfId="2" applyFont="1" applyBorder="1" applyAlignment="1">
      <alignment horizontal="center" vertical="center"/>
    </xf>
    <xf numFmtId="177" fontId="10" fillId="0" borderId="25" xfId="1" applyNumberFormat="1" applyFont="1" applyBorder="1" applyAlignment="1" applyProtection="1">
      <alignment horizontal="center"/>
      <protection locked="0"/>
    </xf>
    <xf numFmtId="177" fontId="10" fillId="0" borderId="26" xfId="1" applyNumberFormat="1" applyFont="1" applyBorder="1" applyAlignment="1" applyProtection="1">
      <alignment horizontal="center"/>
      <protection locked="0"/>
    </xf>
    <xf numFmtId="0" fontId="8" fillId="0" borderId="25" xfId="2" applyFont="1" applyBorder="1" applyAlignment="1" applyProtection="1">
      <alignment horizontal="left" shrinkToFit="1"/>
      <protection locked="0"/>
    </xf>
    <xf numFmtId="0" fontId="8" fillId="0" borderId="29" xfId="2" applyFont="1" applyBorder="1" applyAlignment="1" applyProtection="1">
      <alignment horizontal="left" shrinkToFit="1"/>
      <protection locked="0"/>
    </xf>
    <xf numFmtId="0" fontId="8" fillId="0" borderId="26" xfId="2" applyFont="1" applyBorder="1" applyAlignment="1" applyProtection="1">
      <alignment horizontal="left" shrinkToFit="1"/>
      <protection locked="0"/>
    </xf>
    <xf numFmtId="177" fontId="10" fillId="0" borderId="19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0" fontId="15" fillId="0" borderId="0" xfId="3" applyFont="1" applyAlignment="1">
      <alignment horizontal="center" vertical="center"/>
    </xf>
    <xf numFmtId="0" fontId="8" fillId="0" borderId="40" xfId="2" applyFont="1" applyBorder="1" applyAlignment="1" applyProtection="1">
      <alignment horizontal="left"/>
      <protection locked="0"/>
    </xf>
    <xf numFmtId="0" fontId="8" fillId="0" borderId="41" xfId="2" applyFont="1" applyBorder="1" applyAlignment="1" applyProtection="1">
      <alignment horizontal="left"/>
      <protection locked="0"/>
    </xf>
    <xf numFmtId="178" fontId="11" fillId="0" borderId="42" xfId="1" applyNumberFormat="1" applyFont="1" applyBorder="1" applyAlignment="1">
      <alignment horizontal="right"/>
    </xf>
    <xf numFmtId="178" fontId="11" fillId="0" borderId="43" xfId="1" applyNumberFormat="1" applyFont="1" applyBorder="1" applyAlignment="1">
      <alignment horizontal="right"/>
    </xf>
    <xf numFmtId="0" fontId="12" fillId="0" borderId="45" xfId="2" applyFont="1" applyBorder="1" applyAlignment="1" applyProtection="1">
      <alignment horizontal="center"/>
      <protection locked="0"/>
    </xf>
    <xf numFmtId="0" fontId="12" fillId="0" borderId="46" xfId="2" applyFont="1" applyBorder="1" applyAlignment="1" applyProtection="1">
      <alignment horizontal="center"/>
      <protection locked="0"/>
    </xf>
    <xf numFmtId="0" fontId="12" fillId="0" borderId="47" xfId="2" applyFont="1" applyBorder="1" applyAlignment="1" applyProtection="1">
      <alignment horizontal="center"/>
      <protection locked="0"/>
    </xf>
    <xf numFmtId="0" fontId="13" fillId="0" borderId="46" xfId="2" applyFont="1" applyBorder="1" applyAlignment="1" applyProtection="1">
      <alignment horizontal="center"/>
      <protection locked="0"/>
    </xf>
    <xf numFmtId="0" fontId="13" fillId="0" borderId="47" xfId="2" applyFont="1" applyBorder="1" applyAlignment="1" applyProtection="1">
      <alignment horizontal="center"/>
      <protection locked="0"/>
    </xf>
    <xf numFmtId="178" fontId="14" fillId="0" borderId="48" xfId="1" applyNumberFormat="1" applyFont="1" applyFill="1" applyBorder="1" applyAlignment="1">
      <alignment horizontal="right"/>
    </xf>
    <xf numFmtId="38" fontId="10" fillId="0" borderId="48" xfId="1" applyFont="1" applyBorder="1" applyAlignment="1">
      <alignment horizontal="center" wrapText="1"/>
    </xf>
    <xf numFmtId="38" fontId="10" fillId="0" borderId="49" xfId="1" applyFont="1" applyBorder="1" applyAlignment="1">
      <alignment horizontal="center" wrapText="1"/>
    </xf>
    <xf numFmtId="0" fontId="8" fillId="0" borderId="33" xfId="2" applyFont="1" applyBorder="1" applyAlignment="1" applyProtection="1">
      <alignment horizontal="left"/>
      <protection locked="0"/>
    </xf>
    <xf numFmtId="0" fontId="8" fillId="0" borderId="10" xfId="2" applyFont="1" applyBorder="1" applyAlignment="1" applyProtection="1">
      <alignment horizontal="left"/>
      <protection locked="0"/>
    </xf>
    <xf numFmtId="0" fontId="8" fillId="0" borderId="34" xfId="2" applyFont="1" applyBorder="1" applyAlignment="1" applyProtection="1">
      <alignment horizontal="left"/>
      <protection locked="0"/>
    </xf>
    <xf numFmtId="177" fontId="10" fillId="0" borderId="30" xfId="1" applyNumberFormat="1" applyFont="1" applyBorder="1" applyAlignment="1" applyProtection="1">
      <alignment horizontal="center"/>
      <protection locked="0"/>
    </xf>
    <xf numFmtId="177" fontId="10" fillId="0" borderId="35" xfId="1" applyNumberFormat="1" applyFont="1" applyBorder="1" applyAlignment="1" applyProtection="1">
      <alignment horizontal="center"/>
      <protection locked="0"/>
    </xf>
    <xf numFmtId="0" fontId="8" fillId="0" borderId="33" xfId="2" applyFont="1" applyBorder="1" applyAlignment="1">
      <alignment horizontal="center"/>
    </xf>
    <xf numFmtId="0" fontId="8" fillId="0" borderId="37" xfId="2" applyFont="1" applyBorder="1" applyAlignment="1">
      <alignment horizontal="center"/>
    </xf>
    <xf numFmtId="0" fontId="8" fillId="0" borderId="30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11" fillId="0" borderId="25" xfId="2" applyFont="1" applyBorder="1" applyAlignment="1" applyProtection="1">
      <alignment horizontal="left"/>
      <protection locked="0"/>
    </xf>
    <xf numFmtId="0" fontId="11" fillId="0" borderId="29" xfId="2" applyFont="1" applyBorder="1" applyAlignment="1" applyProtection="1">
      <alignment horizontal="left"/>
      <protection locked="0"/>
    </xf>
    <xf numFmtId="0" fontId="11" fillId="0" borderId="26" xfId="2" applyFont="1" applyBorder="1" applyAlignment="1" applyProtection="1">
      <alignment horizontal="left"/>
      <protection locked="0"/>
    </xf>
    <xf numFmtId="0" fontId="8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11" fillId="0" borderId="19" xfId="2" applyFont="1" applyBorder="1" applyAlignment="1" applyProtection="1">
      <alignment horizontal="left"/>
      <protection locked="0"/>
    </xf>
    <xf numFmtId="0" fontId="11" fillId="0" borderId="20" xfId="2" applyFont="1" applyBorder="1" applyAlignment="1" applyProtection="1">
      <alignment horizontal="left"/>
      <protection locked="0"/>
    </xf>
    <xf numFmtId="0" fontId="11" fillId="0" borderId="21" xfId="2" applyFont="1" applyBorder="1" applyAlignment="1" applyProtection="1">
      <alignment horizontal="left"/>
      <protection locked="0"/>
    </xf>
    <xf numFmtId="0" fontId="8" fillId="0" borderId="19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9" fillId="0" borderId="0" xfId="2" applyFont="1" applyAlignment="1">
      <alignment horizontal="left" vertical="center" shrinkToFit="1"/>
    </xf>
    <xf numFmtId="0" fontId="8" fillId="0" borderId="9" xfId="2" applyFont="1" applyBorder="1" applyAlignment="1" applyProtection="1">
      <alignment horizontal="left" shrinkToFit="1"/>
      <protection locked="0"/>
    </xf>
    <xf numFmtId="0" fontId="8" fillId="0" borderId="0" xfId="2" quotePrefix="1" applyFont="1" applyBorder="1" applyAlignment="1">
      <alignment horizontal="center" vertical="center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0" borderId="13" xfId="2" applyFont="1" applyBorder="1" applyAlignment="1" applyProtection="1">
      <alignment horizontal="center" vertical="center"/>
      <protection locked="0"/>
    </xf>
    <xf numFmtId="0" fontId="8" fillId="0" borderId="14" xfId="2" applyFont="1" applyBorder="1" applyAlignment="1" applyProtection="1">
      <alignment horizontal="center" vertical="center"/>
      <protection locked="0"/>
    </xf>
    <xf numFmtId="38" fontId="8" fillId="0" borderId="15" xfId="2" applyNumberFormat="1" applyFont="1" applyBorder="1" applyAlignment="1" applyProtection="1">
      <alignment horizontal="center" vertical="center"/>
      <protection locked="0"/>
    </xf>
    <xf numFmtId="38" fontId="8" fillId="0" borderId="14" xfId="2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 vertical="distributed" wrapText="1" shrinkToFit="1"/>
      <protection locked="0"/>
    </xf>
    <xf numFmtId="0" fontId="8" fillId="0" borderId="9" xfId="2" applyFont="1" applyBorder="1" applyAlignment="1" applyProtection="1">
      <alignment horizontal="left" vertical="distributed" wrapText="1" shrinkToFit="1"/>
      <protection locked="0"/>
    </xf>
    <xf numFmtId="0" fontId="8" fillId="0" borderId="0" xfId="2" applyFont="1" applyBorder="1" applyAlignment="1" applyProtection="1">
      <alignment horizontal="left" wrapText="1" shrinkToFit="1"/>
      <protection locked="0"/>
    </xf>
    <xf numFmtId="0" fontId="8" fillId="0" borderId="9" xfId="2" applyFont="1" applyBorder="1" applyAlignment="1" applyProtection="1">
      <alignment horizontal="left" wrapText="1" shrinkToFit="1"/>
      <protection locked="0"/>
    </xf>
    <xf numFmtId="0" fontId="9" fillId="0" borderId="0" xfId="2" applyFont="1" applyBorder="1" applyAlignment="1">
      <alignment horizontal="left" vertical="center"/>
    </xf>
    <xf numFmtId="178" fontId="11" fillId="0" borderId="22" xfId="1" applyNumberFormat="1" applyFont="1" applyBorder="1" applyAlignment="1">
      <alignment horizontal="right"/>
    </xf>
    <xf numFmtId="178" fontId="11" fillId="0" borderId="23" xfId="1" applyNumberFormat="1" applyFont="1" applyBorder="1" applyAlignment="1">
      <alignment horizontal="right"/>
    </xf>
    <xf numFmtId="178" fontId="11" fillId="0" borderId="61" xfId="1" applyNumberFormat="1" applyFont="1" applyBorder="1" applyAlignment="1">
      <alignment horizontal="right"/>
    </xf>
    <xf numFmtId="178" fontId="11" fillId="0" borderId="62" xfId="1" applyNumberFormat="1" applyFont="1" applyBorder="1" applyAlignment="1">
      <alignment horizontal="right"/>
    </xf>
  </cellXfs>
  <cellStyles count="4">
    <cellStyle name="桁区切り" xfId="1" builtinId="6"/>
    <cellStyle name="標準" xfId="0" builtinId="0"/>
    <cellStyle name="標準_Book2" xfId="2"/>
    <cellStyle name="標準_内訳変更用紙" xfId="3"/>
  </cellStyles>
  <dxfs count="2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6"/>
  <sheetViews>
    <sheetView tabSelected="1" view="pageBreakPreview" zoomScale="70" zoomScaleNormal="70" zoomScaleSheetLayoutView="70" workbookViewId="0">
      <selection activeCell="W31" sqref="W31"/>
    </sheetView>
  </sheetViews>
  <sheetFormatPr defaultRowHeight="27" customHeight="1" x14ac:dyDescent="0.4"/>
  <cols>
    <col min="1" max="1" width="4.625" style="1" customWidth="1"/>
    <col min="2" max="2" width="3.125" style="1" customWidth="1"/>
    <col min="3" max="3" width="12.625" style="2" customWidth="1"/>
    <col min="4" max="4" width="2.375" style="3" customWidth="1"/>
    <col min="5" max="5" width="5.875" style="1" customWidth="1"/>
    <col min="6" max="6" width="10.625" style="1" customWidth="1"/>
    <col min="7" max="7" width="2.625" style="3" customWidth="1"/>
    <col min="8" max="8" width="5.625" style="3" customWidth="1"/>
    <col min="9" max="9" width="6.625" style="1" customWidth="1"/>
    <col min="10" max="10" width="17.625" style="4" customWidth="1"/>
    <col min="11" max="11" width="7.625" style="1" customWidth="1"/>
    <col min="12" max="12" width="3.5" style="1" customWidth="1"/>
    <col min="13" max="13" width="6.625" style="1" customWidth="1"/>
    <col min="14" max="14" width="1.625" style="1" customWidth="1"/>
    <col min="15" max="16384" width="9" style="1"/>
  </cols>
  <sheetData>
    <row r="1" spans="1:13" ht="14.1" customHeight="1" thickBot="1" x14ac:dyDescent="0.45"/>
    <row r="2" spans="1:13" ht="27" customHeight="1" thickBot="1" x14ac:dyDescent="0.45">
      <c r="A2" s="159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3" s="6" customFormat="1" ht="18" customHeight="1" x14ac:dyDescent="0.4">
      <c r="A3" s="5"/>
      <c r="B3" s="5"/>
      <c r="G3" s="5"/>
    </row>
    <row r="4" spans="1:13" ht="4.5" customHeight="1" thickBot="1" x14ac:dyDescent="0.45"/>
    <row r="5" spans="1:13" ht="20.100000000000001" customHeight="1" x14ac:dyDescent="0.4">
      <c r="A5" s="7"/>
      <c r="B5" s="8"/>
      <c r="C5" s="8"/>
      <c r="D5" s="9"/>
      <c r="E5" s="10"/>
      <c r="F5" s="10"/>
      <c r="G5" s="11"/>
      <c r="H5" s="11"/>
      <c r="I5" s="10"/>
      <c r="J5" s="162" t="s">
        <v>1</v>
      </c>
      <c r="K5" s="162"/>
      <c r="L5" s="162"/>
      <c r="M5" s="163"/>
    </row>
    <row r="6" spans="1:13" ht="27" customHeight="1" x14ac:dyDescent="0.4">
      <c r="A6" s="164" t="s">
        <v>2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6"/>
    </row>
    <row r="7" spans="1:13" ht="24" customHeight="1" x14ac:dyDescent="0.4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</row>
    <row r="8" spans="1:13" ht="18" customHeight="1" x14ac:dyDescent="0.4">
      <c r="A8" s="15"/>
      <c r="B8" s="16"/>
      <c r="C8" s="17"/>
      <c r="D8" s="18"/>
      <c r="E8" s="167" t="s">
        <v>3</v>
      </c>
      <c r="F8" s="167"/>
      <c r="G8" s="167"/>
      <c r="H8" s="167"/>
      <c r="I8" s="167"/>
      <c r="J8" s="167"/>
      <c r="K8" s="167"/>
      <c r="L8" s="4"/>
      <c r="M8" s="19"/>
    </row>
    <row r="9" spans="1:13" ht="18" customHeight="1" x14ac:dyDescent="0.4">
      <c r="A9" s="20"/>
      <c r="B9" s="21"/>
      <c r="C9" s="22" t="s">
        <v>4</v>
      </c>
      <c r="D9" s="22"/>
      <c r="E9" s="168"/>
      <c r="F9" s="168"/>
      <c r="G9" s="168"/>
      <c r="H9" s="168"/>
      <c r="I9" s="168"/>
      <c r="J9" s="168"/>
      <c r="K9" s="168"/>
      <c r="L9" s="23"/>
      <c r="M9" s="24"/>
    </row>
    <row r="10" spans="1:13" ht="8.25" customHeight="1" x14ac:dyDescent="0.15">
      <c r="A10" s="20"/>
      <c r="B10" s="21"/>
      <c r="C10" s="22"/>
      <c r="D10" s="22"/>
      <c r="E10" s="25"/>
      <c r="F10" s="25"/>
      <c r="G10" s="25"/>
      <c r="H10" s="25"/>
      <c r="I10" s="25"/>
      <c r="J10" s="25"/>
      <c r="K10" s="25"/>
      <c r="L10" s="23"/>
      <c r="M10" s="24"/>
    </row>
    <row r="11" spans="1:13" ht="15" customHeight="1" x14ac:dyDescent="0.4">
      <c r="A11" s="20"/>
      <c r="B11" s="21"/>
      <c r="C11" s="26"/>
      <c r="D11" s="27"/>
      <c r="E11" s="169" t="s">
        <v>5</v>
      </c>
      <c r="F11" s="169"/>
      <c r="G11" s="169"/>
      <c r="H11" s="169"/>
      <c r="I11" s="169"/>
      <c r="J11" s="169"/>
      <c r="K11" s="169"/>
      <c r="L11" s="23"/>
      <c r="M11" s="24"/>
    </row>
    <row r="12" spans="1:13" ht="15" customHeight="1" x14ac:dyDescent="0.4">
      <c r="A12" s="20"/>
      <c r="B12" s="21"/>
      <c r="C12" s="22" t="s">
        <v>6</v>
      </c>
      <c r="D12" s="27"/>
      <c r="E12" s="170"/>
      <c r="F12" s="170"/>
      <c r="G12" s="170"/>
      <c r="H12" s="170"/>
      <c r="I12" s="170"/>
      <c r="J12" s="170"/>
      <c r="K12" s="170"/>
      <c r="L12" s="23"/>
      <c r="M12" s="24"/>
    </row>
    <row r="13" spans="1:13" ht="8.25" customHeight="1" x14ac:dyDescent="0.4">
      <c r="A13" s="20"/>
      <c r="B13" s="21"/>
      <c r="C13" s="26"/>
      <c r="D13" s="27"/>
      <c r="E13" s="23"/>
      <c r="F13" s="23"/>
      <c r="G13" s="28"/>
      <c r="H13" s="28"/>
      <c r="I13" s="23"/>
      <c r="J13" s="23"/>
      <c r="K13" s="23"/>
      <c r="L13" s="23"/>
      <c r="M13" s="24"/>
    </row>
    <row r="14" spans="1:13" ht="8.25" customHeight="1" x14ac:dyDescent="0.15">
      <c r="A14" s="20"/>
      <c r="B14" s="21"/>
      <c r="C14" s="29"/>
      <c r="D14" s="29"/>
      <c r="E14" s="30"/>
      <c r="F14" s="30"/>
      <c r="G14" s="30"/>
      <c r="H14" s="30"/>
      <c r="I14" s="30"/>
      <c r="J14" s="30"/>
      <c r="K14" s="30"/>
      <c r="L14" s="31"/>
      <c r="M14" s="24"/>
    </row>
    <row r="15" spans="1:13" ht="30" customHeight="1" x14ac:dyDescent="0.15">
      <c r="A15" s="20"/>
      <c r="B15" s="21"/>
      <c r="C15" s="171" t="s">
        <v>7</v>
      </c>
      <c r="D15" s="171"/>
      <c r="E15" s="152"/>
      <c r="F15" s="152"/>
      <c r="G15" s="152"/>
      <c r="H15" s="152"/>
      <c r="I15" s="152"/>
      <c r="J15" s="152"/>
      <c r="K15" s="152"/>
      <c r="L15" s="31"/>
      <c r="M15" s="24"/>
    </row>
    <row r="16" spans="1:13" ht="8.25" customHeight="1" x14ac:dyDescent="0.15">
      <c r="A16" s="20"/>
      <c r="B16" s="21"/>
      <c r="C16" s="29"/>
      <c r="D16" s="29"/>
      <c r="E16" s="30"/>
      <c r="F16" s="30"/>
      <c r="G16" s="30"/>
      <c r="H16" s="30"/>
      <c r="I16" s="30"/>
      <c r="J16" s="30"/>
      <c r="K16" s="30"/>
      <c r="L16" s="31"/>
      <c r="M16" s="24"/>
    </row>
    <row r="17" spans="1:13" ht="30" customHeight="1" x14ac:dyDescent="0.15">
      <c r="A17" s="32"/>
      <c r="B17" s="33"/>
      <c r="C17" s="151" t="s">
        <v>8</v>
      </c>
      <c r="D17" s="151"/>
      <c r="E17" s="152"/>
      <c r="F17" s="152"/>
      <c r="G17" s="152"/>
      <c r="H17" s="152"/>
      <c r="I17" s="152"/>
      <c r="J17" s="152"/>
      <c r="K17" s="152"/>
      <c r="L17" s="34" t="s">
        <v>9</v>
      </c>
      <c r="M17" s="24"/>
    </row>
    <row r="18" spans="1:13" ht="20.100000000000001" customHeight="1" x14ac:dyDescent="0.4">
      <c r="A18" s="32"/>
      <c r="B18" s="33"/>
      <c r="C18" s="153"/>
      <c r="D18" s="153"/>
      <c r="E18" s="153"/>
      <c r="F18" s="35"/>
      <c r="G18" s="21"/>
      <c r="H18" s="21"/>
      <c r="I18" s="36"/>
      <c r="J18" s="23"/>
      <c r="K18" s="23"/>
      <c r="L18" s="23"/>
      <c r="M18" s="24"/>
    </row>
    <row r="19" spans="1:13" ht="15.75" customHeight="1" x14ac:dyDescent="0.4">
      <c r="A19" s="154" t="s">
        <v>10</v>
      </c>
      <c r="B19" s="155"/>
      <c r="C19" s="155"/>
      <c r="D19" s="155"/>
      <c r="E19" s="155"/>
      <c r="F19" s="156"/>
      <c r="G19" s="157" t="s">
        <v>11</v>
      </c>
      <c r="H19" s="158"/>
      <c r="I19" s="37" t="s">
        <v>12</v>
      </c>
      <c r="J19" s="144" t="s">
        <v>13</v>
      </c>
      <c r="K19" s="144"/>
      <c r="L19" s="144" t="s">
        <v>14</v>
      </c>
      <c r="M19" s="145"/>
    </row>
    <row r="20" spans="1:13" ht="33" customHeight="1" x14ac:dyDescent="0.2">
      <c r="A20" s="38" t="s">
        <v>15</v>
      </c>
      <c r="B20" s="146" t="str">
        <f>B39</f>
        <v>【製作工事原価】</v>
      </c>
      <c r="C20" s="147"/>
      <c r="D20" s="147"/>
      <c r="E20" s="147"/>
      <c r="F20" s="148"/>
      <c r="G20" s="80" t="str">
        <f>IF(B20="","","式")</f>
        <v>式</v>
      </c>
      <c r="H20" s="81"/>
      <c r="I20" s="39" t="str">
        <f>IF(B20="","","1.0")</f>
        <v>1.0</v>
      </c>
      <c r="J20" s="82" t="str">
        <f>IF(J49=0,"",J49)</f>
        <v/>
      </c>
      <c r="K20" s="83"/>
      <c r="L20" s="149"/>
      <c r="M20" s="150"/>
    </row>
    <row r="21" spans="1:13" ht="33" customHeight="1" x14ac:dyDescent="0.2">
      <c r="A21" s="40" t="s">
        <v>16</v>
      </c>
      <c r="B21" s="141" t="str">
        <f>B52</f>
        <v>【据付工事原価】</v>
      </c>
      <c r="C21" s="142"/>
      <c r="D21" s="142"/>
      <c r="E21" s="142"/>
      <c r="F21" s="143"/>
      <c r="G21" s="80" t="str">
        <f>IF(B21="","","式")</f>
        <v>式</v>
      </c>
      <c r="H21" s="81"/>
      <c r="I21" s="39" t="str">
        <f>IF(B21="","","1.0")</f>
        <v>1.0</v>
      </c>
      <c r="J21" s="82" t="str">
        <f>IF(J64=0,"",J64)</f>
        <v/>
      </c>
      <c r="K21" s="83"/>
      <c r="L21" s="139"/>
      <c r="M21" s="140"/>
    </row>
    <row r="22" spans="1:13" ht="33" customHeight="1" x14ac:dyDescent="0.2">
      <c r="A22" s="40"/>
      <c r="B22" s="141"/>
      <c r="C22" s="142"/>
      <c r="D22" s="142"/>
      <c r="E22" s="142"/>
      <c r="F22" s="143"/>
      <c r="G22" s="80"/>
      <c r="H22" s="81"/>
      <c r="I22" s="39"/>
      <c r="J22" s="82"/>
      <c r="K22" s="83"/>
      <c r="L22" s="84"/>
      <c r="M22" s="85"/>
    </row>
    <row r="23" spans="1:13" ht="33" customHeight="1" x14ac:dyDescent="0.2">
      <c r="A23" s="40"/>
      <c r="B23" s="141"/>
      <c r="C23" s="142"/>
      <c r="D23" s="142"/>
      <c r="E23" s="142"/>
      <c r="F23" s="143"/>
      <c r="G23" s="80"/>
      <c r="H23" s="81"/>
      <c r="I23" s="39"/>
      <c r="J23" s="82"/>
      <c r="K23" s="83"/>
      <c r="L23" s="139"/>
      <c r="M23" s="140"/>
    </row>
    <row r="24" spans="1:13" ht="33" customHeight="1" x14ac:dyDescent="0.2">
      <c r="A24" s="41"/>
      <c r="B24" s="95"/>
      <c r="C24" s="96"/>
      <c r="D24" s="96"/>
      <c r="E24" s="96"/>
      <c r="F24" s="97"/>
      <c r="G24" s="80" t="str">
        <f t="shared" ref="G24:G31" si="0">IF(B24="","","式")</f>
        <v/>
      </c>
      <c r="H24" s="81"/>
      <c r="I24" s="39" t="str">
        <f t="shared" ref="I24:I32" si="1">IF(B24="","","1.0")</f>
        <v/>
      </c>
      <c r="J24" s="82"/>
      <c r="K24" s="83"/>
      <c r="L24" s="84"/>
      <c r="M24" s="85"/>
    </row>
    <row r="25" spans="1:13" ht="33" customHeight="1" x14ac:dyDescent="0.2">
      <c r="A25" s="41"/>
      <c r="B25" s="98"/>
      <c r="C25" s="78"/>
      <c r="D25" s="78"/>
      <c r="E25" s="78"/>
      <c r="F25" s="79"/>
      <c r="G25" s="80" t="str">
        <f t="shared" si="0"/>
        <v/>
      </c>
      <c r="H25" s="81"/>
      <c r="I25" s="39" t="str">
        <f t="shared" si="1"/>
        <v/>
      </c>
      <c r="J25" s="82"/>
      <c r="K25" s="83"/>
      <c r="L25" s="139"/>
      <c r="M25" s="140"/>
    </row>
    <row r="26" spans="1:13" ht="33" customHeight="1" x14ac:dyDescent="0.2">
      <c r="A26" s="41"/>
      <c r="B26" s="98"/>
      <c r="C26" s="78"/>
      <c r="D26" s="78"/>
      <c r="E26" s="78"/>
      <c r="F26" s="79"/>
      <c r="G26" s="80" t="str">
        <f t="shared" si="0"/>
        <v/>
      </c>
      <c r="H26" s="81"/>
      <c r="I26" s="39" t="str">
        <f t="shared" si="1"/>
        <v/>
      </c>
      <c r="J26" s="82"/>
      <c r="K26" s="83"/>
      <c r="L26" s="84"/>
      <c r="M26" s="85"/>
    </row>
    <row r="27" spans="1:13" ht="33" customHeight="1" x14ac:dyDescent="0.2">
      <c r="A27" s="41"/>
      <c r="B27" s="98"/>
      <c r="C27" s="78"/>
      <c r="D27" s="78"/>
      <c r="E27" s="78"/>
      <c r="F27" s="79"/>
      <c r="G27" s="80" t="str">
        <f t="shared" si="0"/>
        <v/>
      </c>
      <c r="H27" s="81"/>
      <c r="I27" s="39" t="str">
        <f t="shared" si="1"/>
        <v/>
      </c>
      <c r="J27" s="82"/>
      <c r="K27" s="83"/>
      <c r="L27" s="139"/>
      <c r="M27" s="140"/>
    </row>
    <row r="28" spans="1:13" ht="33" customHeight="1" x14ac:dyDescent="0.2">
      <c r="A28" s="41"/>
      <c r="B28" s="95"/>
      <c r="C28" s="96"/>
      <c r="D28" s="96"/>
      <c r="E28" s="96"/>
      <c r="F28" s="97"/>
      <c r="G28" s="80" t="str">
        <f t="shared" si="0"/>
        <v/>
      </c>
      <c r="H28" s="81"/>
      <c r="I28" s="39" t="str">
        <f t="shared" si="1"/>
        <v/>
      </c>
      <c r="J28" s="82"/>
      <c r="K28" s="83"/>
      <c r="L28" s="84"/>
      <c r="M28" s="85"/>
    </row>
    <row r="29" spans="1:13" ht="33" customHeight="1" x14ac:dyDescent="0.2">
      <c r="A29" s="41"/>
      <c r="B29" s="98"/>
      <c r="C29" s="78"/>
      <c r="D29" s="78"/>
      <c r="E29" s="78"/>
      <c r="F29" s="79"/>
      <c r="G29" s="80" t="str">
        <f t="shared" si="0"/>
        <v/>
      </c>
      <c r="H29" s="81"/>
      <c r="I29" s="39" t="str">
        <f t="shared" si="1"/>
        <v/>
      </c>
      <c r="J29" s="82"/>
      <c r="K29" s="83"/>
      <c r="L29" s="139"/>
      <c r="M29" s="140"/>
    </row>
    <row r="30" spans="1:13" ht="33" customHeight="1" x14ac:dyDescent="0.2">
      <c r="A30" s="42"/>
      <c r="B30" s="132"/>
      <c r="C30" s="133"/>
      <c r="D30" s="133"/>
      <c r="E30" s="133"/>
      <c r="F30" s="134"/>
      <c r="G30" s="135" t="str">
        <f t="shared" si="0"/>
        <v/>
      </c>
      <c r="H30" s="136"/>
      <c r="I30" s="43" t="str">
        <f t="shared" si="1"/>
        <v/>
      </c>
      <c r="J30" s="174"/>
      <c r="K30" s="175"/>
      <c r="L30" s="137"/>
      <c r="M30" s="138"/>
    </row>
    <row r="31" spans="1:13" ht="33" customHeight="1" x14ac:dyDescent="0.2">
      <c r="A31" s="44" t="s">
        <v>17</v>
      </c>
      <c r="B31" s="71" t="s">
        <v>18</v>
      </c>
      <c r="C31" s="71"/>
      <c r="D31" s="71"/>
      <c r="E31" s="71"/>
      <c r="F31" s="72"/>
      <c r="G31" s="73" t="str">
        <f t="shared" si="0"/>
        <v>式</v>
      </c>
      <c r="H31" s="74"/>
      <c r="I31" s="45" t="str">
        <f t="shared" si="1"/>
        <v>1.0</v>
      </c>
      <c r="J31" s="122"/>
      <c r="K31" s="123"/>
      <c r="L31" s="76"/>
      <c r="M31" s="77"/>
    </row>
    <row r="32" spans="1:13" ht="33" customHeight="1" thickBot="1" x14ac:dyDescent="0.25">
      <c r="A32" s="46" t="s">
        <v>19</v>
      </c>
      <c r="B32" s="120" t="s">
        <v>20</v>
      </c>
      <c r="C32" s="120"/>
      <c r="D32" s="120"/>
      <c r="E32" s="120"/>
      <c r="F32" s="121"/>
      <c r="G32" s="80" t="str">
        <f>IF(B32="","","式")</f>
        <v>式</v>
      </c>
      <c r="H32" s="81"/>
      <c r="I32" s="39" t="str">
        <f t="shared" si="1"/>
        <v>1.0</v>
      </c>
      <c r="J32" s="172"/>
      <c r="K32" s="173"/>
      <c r="L32" s="93"/>
      <c r="M32" s="94"/>
    </row>
    <row r="33" spans="1:13" ht="45" customHeight="1" thickTop="1" thickBot="1" x14ac:dyDescent="0.25">
      <c r="A33" s="124" t="s">
        <v>21</v>
      </c>
      <c r="B33" s="125"/>
      <c r="C33" s="125"/>
      <c r="D33" s="125"/>
      <c r="E33" s="125"/>
      <c r="F33" s="126"/>
      <c r="G33" s="127" t="s">
        <v>22</v>
      </c>
      <c r="H33" s="127"/>
      <c r="I33" s="128"/>
      <c r="J33" s="129" t="str">
        <f>IF(SUM(J20:K32)=0,"",SUM(J20:K32))</f>
        <v/>
      </c>
      <c r="K33" s="129"/>
      <c r="L33" s="130"/>
      <c r="M33" s="131"/>
    </row>
    <row r="34" spans="1:13" ht="23.25" customHeight="1" thickTop="1" x14ac:dyDescent="0.4">
      <c r="A34" s="103" t="s">
        <v>23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</row>
    <row r="35" spans="1:13" ht="23.25" customHeight="1" x14ac:dyDescent="0.4">
      <c r="A35" s="103" t="s">
        <v>24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</row>
    <row r="36" spans="1:13" s="6" customFormat="1" ht="23.25" customHeight="1" x14ac:dyDescent="0.4">
      <c r="A36" s="103" t="s">
        <v>25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</row>
    <row r="37" spans="1:13" s="6" customFormat="1" ht="9.9499999999999993" customHeight="1" x14ac:dyDescent="0.4">
      <c r="A37" s="5"/>
      <c r="B37" s="5"/>
      <c r="G37" s="5"/>
    </row>
    <row r="38" spans="1:13" s="6" customFormat="1" ht="19.5" customHeight="1" x14ac:dyDescent="0.4">
      <c r="A38" s="5"/>
      <c r="B38" s="5"/>
      <c r="G38" s="5"/>
      <c r="K38" s="119" t="s">
        <v>26</v>
      </c>
      <c r="L38" s="119"/>
      <c r="M38" s="119"/>
    </row>
    <row r="39" spans="1:13" s="6" customFormat="1" ht="24" customHeight="1" x14ac:dyDescent="0.4">
      <c r="A39" s="47" t="s">
        <v>15</v>
      </c>
      <c r="B39" s="104" t="s">
        <v>27</v>
      </c>
      <c r="C39" s="104"/>
      <c r="D39" s="104"/>
      <c r="E39" s="104"/>
      <c r="F39" s="104"/>
      <c r="G39" s="5"/>
    </row>
    <row r="40" spans="1:13" ht="4.5" customHeight="1" thickBot="1" x14ac:dyDescent="0.45"/>
    <row r="41" spans="1:13" ht="20.100000000000001" customHeight="1" x14ac:dyDescent="0.4">
      <c r="A41" s="105" t="s">
        <v>10</v>
      </c>
      <c r="B41" s="106"/>
      <c r="C41" s="106"/>
      <c r="D41" s="106"/>
      <c r="E41" s="106"/>
      <c r="F41" s="107"/>
      <c r="G41" s="108" t="s">
        <v>11</v>
      </c>
      <c r="H41" s="109"/>
      <c r="I41" s="48" t="s">
        <v>28</v>
      </c>
      <c r="J41" s="110" t="s">
        <v>13</v>
      </c>
      <c r="K41" s="110"/>
      <c r="L41" s="110" t="s">
        <v>14</v>
      </c>
      <c r="M41" s="111"/>
    </row>
    <row r="42" spans="1:13" ht="29.1" customHeight="1" x14ac:dyDescent="0.2">
      <c r="A42" s="99" t="s">
        <v>29</v>
      </c>
      <c r="B42" s="114" t="s">
        <v>30</v>
      </c>
      <c r="C42" s="115"/>
      <c r="D42" s="115"/>
      <c r="E42" s="115"/>
      <c r="F42" s="116"/>
      <c r="G42" s="117" t="str">
        <f t="shared" ref="G42:G48" si="2">IF(B42="","","式")</f>
        <v>式</v>
      </c>
      <c r="H42" s="118"/>
      <c r="I42" s="39" t="str">
        <f t="shared" ref="I42:I48" si="3">IF(B42="","","1.0")</f>
        <v>1.0</v>
      </c>
      <c r="J42" s="82"/>
      <c r="K42" s="83"/>
      <c r="L42" s="101"/>
      <c r="M42" s="102"/>
    </row>
    <row r="43" spans="1:13" ht="29.1" customHeight="1" x14ac:dyDescent="0.2">
      <c r="A43" s="100"/>
      <c r="B43" s="114" t="s">
        <v>31</v>
      </c>
      <c r="C43" s="115"/>
      <c r="D43" s="115"/>
      <c r="E43" s="115"/>
      <c r="F43" s="116"/>
      <c r="G43" s="112" t="str">
        <f t="shared" si="2"/>
        <v>式</v>
      </c>
      <c r="H43" s="113"/>
      <c r="I43" s="39" t="str">
        <f t="shared" si="3"/>
        <v>1.0</v>
      </c>
      <c r="J43" s="82"/>
      <c r="K43" s="83"/>
      <c r="L43" s="84"/>
      <c r="M43" s="85"/>
    </row>
    <row r="44" spans="1:13" ht="29.1" customHeight="1" x14ac:dyDescent="0.2">
      <c r="A44" s="100"/>
      <c r="B44" s="114" t="s">
        <v>32</v>
      </c>
      <c r="C44" s="115"/>
      <c r="D44" s="115"/>
      <c r="E44" s="115"/>
      <c r="F44" s="116"/>
      <c r="G44" s="112" t="str">
        <f t="shared" si="2"/>
        <v>式</v>
      </c>
      <c r="H44" s="113"/>
      <c r="I44" s="39" t="str">
        <f t="shared" si="3"/>
        <v>1.0</v>
      </c>
      <c r="J44" s="82"/>
      <c r="K44" s="83"/>
      <c r="L44" s="84"/>
      <c r="M44" s="85"/>
    </row>
    <row r="45" spans="1:13" ht="29.1" customHeight="1" x14ac:dyDescent="0.2">
      <c r="A45" s="100"/>
      <c r="B45" s="114" t="s">
        <v>33</v>
      </c>
      <c r="C45" s="115"/>
      <c r="D45" s="115"/>
      <c r="E45" s="115"/>
      <c r="F45" s="116"/>
      <c r="G45" s="112" t="str">
        <f t="shared" si="2"/>
        <v>式</v>
      </c>
      <c r="H45" s="113"/>
      <c r="I45" s="39" t="str">
        <f t="shared" si="3"/>
        <v>1.0</v>
      </c>
      <c r="J45" s="82"/>
      <c r="K45" s="83"/>
      <c r="L45" s="84"/>
      <c r="M45" s="85"/>
    </row>
    <row r="46" spans="1:13" s="4" customFormat="1" ht="29.1" customHeight="1" x14ac:dyDescent="0.2">
      <c r="A46" s="49" t="s">
        <v>34</v>
      </c>
      <c r="B46" s="71" t="s">
        <v>35</v>
      </c>
      <c r="C46" s="71"/>
      <c r="D46" s="71"/>
      <c r="E46" s="71"/>
      <c r="F46" s="72"/>
      <c r="G46" s="73" t="str">
        <f t="shared" si="2"/>
        <v>式</v>
      </c>
      <c r="H46" s="74"/>
      <c r="I46" s="45" t="str">
        <f t="shared" si="3"/>
        <v>1.0</v>
      </c>
      <c r="J46" s="86">
        <f>SUM(J42:K45)</f>
        <v>0</v>
      </c>
      <c r="K46" s="87"/>
      <c r="L46" s="76"/>
      <c r="M46" s="77"/>
    </row>
    <row r="47" spans="1:13" s="4" customFormat="1" ht="29.1" customHeight="1" x14ac:dyDescent="0.2">
      <c r="A47" s="50" t="s">
        <v>36</v>
      </c>
      <c r="B47" s="88" t="s">
        <v>37</v>
      </c>
      <c r="C47" s="88"/>
      <c r="D47" s="88"/>
      <c r="E47" s="88"/>
      <c r="F47" s="89"/>
      <c r="G47" s="90" t="str">
        <f t="shared" si="2"/>
        <v>式</v>
      </c>
      <c r="H47" s="91"/>
      <c r="I47" s="51" t="str">
        <f t="shared" si="3"/>
        <v>1.0</v>
      </c>
      <c r="J47" s="92"/>
      <c r="K47" s="92"/>
      <c r="L47" s="93"/>
      <c r="M47" s="94"/>
    </row>
    <row r="48" spans="1:13" ht="29.1" customHeight="1" thickBot="1" x14ac:dyDescent="0.25">
      <c r="A48" s="49" t="s">
        <v>38</v>
      </c>
      <c r="B48" s="71" t="s">
        <v>39</v>
      </c>
      <c r="C48" s="71"/>
      <c r="D48" s="71"/>
      <c r="E48" s="71"/>
      <c r="F48" s="72"/>
      <c r="G48" s="73" t="str">
        <f t="shared" si="2"/>
        <v>式</v>
      </c>
      <c r="H48" s="74"/>
      <c r="I48" s="45" t="str">
        <f t="shared" si="3"/>
        <v>1.0</v>
      </c>
      <c r="J48" s="75"/>
      <c r="K48" s="75"/>
      <c r="L48" s="76"/>
      <c r="M48" s="77"/>
    </row>
    <row r="49" spans="1:13" ht="36" customHeight="1" thickTop="1" thickBot="1" x14ac:dyDescent="0.25">
      <c r="A49" s="52"/>
      <c r="B49" s="62" t="s">
        <v>21</v>
      </c>
      <c r="C49" s="62"/>
      <c r="D49" s="62"/>
      <c r="E49" s="62"/>
      <c r="F49" s="63"/>
      <c r="G49" s="64" t="s">
        <v>40</v>
      </c>
      <c r="H49" s="65"/>
      <c r="I49" s="66"/>
      <c r="J49" s="67">
        <f>SUM(J46:K48)</f>
        <v>0</v>
      </c>
      <c r="K49" s="68"/>
      <c r="L49" s="69" t="s">
        <v>41</v>
      </c>
      <c r="M49" s="70"/>
    </row>
    <row r="50" spans="1:13" ht="9.9499999999999993" customHeight="1" thickTop="1" x14ac:dyDescent="0.15">
      <c r="A50" s="53"/>
      <c r="B50" s="54"/>
      <c r="C50" s="54"/>
      <c r="D50" s="55"/>
      <c r="E50" s="56"/>
      <c r="F50" s="56"/>
      <c r="G50" s="57"/>
      <c r="H50" s="57"/>
      <c r="I50" s="58"/>
      <c r="J50" s="59"/>
      <c r="K50" s="59"/>
      <c r="L50" s="60"/>
      <c r="M50" s="60"/>
    </row>
    <row r="51" spans="1:13" ht="9.75" customHeight="1" x14ac:dyDescent="0.4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</row>
    <row r="52" spans="1:13" s="6" customFormat="1" ht="24" customHeight="1" x14ac:dyDescent="0.4">
      <c r="A52" s="47" t="s">
        <v>16</v>
      </c>
      <c r="B52" s="104" t="s">
        <v>42</v>
      </c>
      <c r="C52" s="104"/>
      <c r="D52" s="104"/>
      <c r="E52" s="104"/>
      <c r="F52" s="104"/>
      <c r="G52" s="5"/>
    </row>
    <row r="53" spans="1:13" ht="4.5" customHeight="1" thickBot="1" x14ac:dyDescent="0.45"/>
    <row r="54" spans="1:13" ht="20.100000000000001" customHeight="1" x14ac:dyDescent="0.4">
      <c r="A54" s="105" t="s">
        <v>10</v>
      </c>
      <c r="B54" s="106"/>
      <c r="C54" s="106"/>
      <c r="D54" s="106"/>
      <c r="E54" s="106"/>
      <c r="F54" s="107"/>
      <c r="G54" s="108" t="s">
        <v>11</v>
      </c>
      <c r="H54" s="109"/>
      <c r="I54" s="48" t="s">
        <v>28</v>
      </c>
      <c r="J54" s="110" t="s">
        <v>13</v>
      </c>
      <c r="K54" s="110"/>
      <c r="L54" s="110" t="s">
        <v>14</v>
      </c>
      <c r="M54" s="111"/>
    </row>
    <row r="55" spans="1:13" ht="29.1" customHeight="1" x14ac:dyDescent="0.2">
      <c r="A55" s="99" t="s">
        <v>43</v>
      </c>
      <c r="B55" s="98" t="s">
        <v>44</v>
      </c>
      <c r="C55" s="78"/>
      <c r="D55" s="78"/>
      <c r="E55" s="78"/>
      <c r="F55" s="79"/>
      <c r="G55" s="80" t="str">
        <f t="shared" ref="G55:G63" si="4">IF(B55="","","式")</f>
        <v>式</v>
      </c>
      <c r="H55" s="81"/>
      <c r="I55" s="39" t="str">
        <f t="shared" ref="I55:I63" si="5">IF(B55="","","1.0")</f>
        <v>1.0</v>
      </c>
      <c r="J55" s="82"/>
      <c r="K55" s="83"/>
      <c r="L55" s="101"/>
      <c r="M55" s="102"/>
    </row>
    <row r="56" spans="1:13" ht="29.1" customHeight="1" x14ac:dyDescent="0.2">
      <c r="A56" s="100"/>
      <c r="B56" s="95" t="s">
        <v>30</v>
      </c>
      <c r="C56" s="96"/>
      <c r="D56" s="96"/>
      <c r="E56" s="96"/>
      <c r="F56" s="97"/>
      <c r="G56" s="80" t="str">
        <f t="shared" si="4"/>
        <v>式</v>
      </c>
      <c r="H56" s="81"/>
      <c r="I56" s="39" t="str">
        <f t="shared" si="5"/>
        <v>1.0</v>
      </c>
      <c r="J56" s="82"/>
      <c r="K56" s="83"/>
      <c r="L56" s="84"/>
      <c r="M56" s="85"/>
    </row>
    <row r="57" spans="1:13" ht="29.1" customHeight="1" x14ac:dyDescent="0.2">
      <c r="A57" s="100"/>
      <c r="B57" s="95" t="s">
        <v>32</v>
      </c>
      <c r="C57" s="96"/>
      <c r="D57" s="96"/>
      <c r="E57" s="96"/>
      <c r="F57" s="97"/>
      <c r="G57" s="80" t="str">
        <f>IF(B57="","","式")</f>
        <v>式</v>
      </c>
      <c r="H57" s="81"/>
      <c r="I57" s="39" t="str">
        <f>IF(B57="","","1.0")</f>
        <v>1.0</v>
      </c>
      <c r="J57" s="82"/>
      <c r="K57" s="83"/>
      <c r="L57" s="84"/>
      <c r="M57" s="85"/>
    </row>
    <row r="58" spans="1:13" ht="29.1" customHeight="1" x14ac:dyDescent="0.2">
      <c r="A58" s="100"/>
      <c r="B58" s="98" t="s">
        <v>45</v>
      </c>
      <c r="C58" s="78"/>
      <c r="D58" s="78"/>
      <c r="E58" s="78"/>
      <c r="F58" s="79"/>
      <c r="G58" s="80" t="str">
        <f>IF(B58="","","式")</f>
        <v>式</v>
      </c>
      <c r="H58" s="81"/>
      <c r="I58" s="39" t="str">
        <f>IF(B58="","","1.0")</f>
        <v>1.0</v>
      </c>
      <c r="J58" s="82"/>
      <c r="K58" s="83"/>
      <c r="L58" s="84"/>
      <c r="M58" s="85"/>
    </row>
    <row r="59" spans="1:13" ht="29.1" customHeight="1" x14ac:dyDescent="0.2">
      <c r="A59" s="100"/>
      <c r="B59" s="95" t="s">
        <v>46</v>
      </c>
      <c r="C59" s="96"/>
      <c r="D59" s="96"/>
      <c r="E59" s="96"/>
      <c r="F59" s="97"/>
      <c r="G59" s="80" t="str">
        <f t="shared" si="4"/>
        <v>式</v>
      </c>
      <c r="H59" s="81"/>
      <c r="I59" s="39" t="str">
        <f t="shared" si="5"/>
        <v>1.0</v>
      </c>
      <c r="J59" s="82"/>
      <c r="K59" s="83"/>
      <c r="L59" s="84"/>
      <c r="M59" s="85"/>
    </row>
    <row r="60" spans="1:13" ht="29.1" customHeight="1" x14ac:dyDescent="0.2">
      <c r="A60" s="49" t="s">
        <v>47</v>
      </c>
      <c r="B60" s="71" t="s">
        <v>48</v>
      </c>
      <c r="C60" s="71"/>
      <c r="D60" s="71"/>
      <c r="E60" s="71"/>
      <c r="F60" s="72"/>
      <c r="G60" s="73" t="str">
        <f t="shared" si="4"/>
        <v>式</v>
      </c>
      <c r="H60" s="74"/>
      <c r="I60" s="45" t="str">
        <f t="shared" si="5"/>
        <v>1.0</v>
      </c>
      <c r="J60" s="86">
        <f>SUM(J55:K59)</f>
        <v>0</v>
      </c>
      <c r="K60" s="87"/>
      <c r="L60" s="76"/>
      <c r="M60" s="77"/>
    </row>
    <row r="61" spans="1:13" ht="29.1" customHeight="1" x14ac:dyDescent="0.2">
      <c r="A61" s="50" t="s">
        <v>49</v>
      </c>
      <c r="B61" s="88" t="s">
        <v>50</v>
      </c>
      <c r="C61" s="88"/>
      <c r="D61" s="88"/>
      <c r="E61" s="88"/>
      <c r="F61" s="89"/>
      <c r="G61" s="90" t="str">
        <f t="shared" si="4"/>
        <v>式</v>
      </c>
      <c r="H61" s="91"/>
      <c r="I61" s="51" t="str">
        <f t="shared" si="5"/>
        <v>1.0</v>
      </c>
      <c r="J61" s="92"/>
      <c r="K61" s="92"/>
      <c r="L61" s="93"/>
      <c r="M61" s="94"/>
    </row>
    <row r="62" spans="1:13" ht="29.1" customHeight="1" x14ac:dyDescent="0.2">
      <c r="A62" s="49" t="s">
        <v>51</v>
      </c>
      <c r="B62" s="71" t="s">
        <v>52</v>
      </c>
      <c r="C62" s="71"/>
      <c r="D62" s="71"/>
      <c r="E62" s="71"/>
      <c r="F62" s="72"/>
      <c r="G62" s="73" t="str">
        <f t="shared" si="4"/>
        <v>式</v>
      </c>
      <c r="H62" s="74"/>
      <c r="I62" s="45" t="str">
        <f t="shared" si="5"/>
        <v>1.0</v>
      </c>
      <c r="J62" s="75"/>
      <c r="K62" s="75"/>
      <c r="L62" s="76"/>
      <c r="M62" s="77"/>
    </row>
    <row r="63" spans="1:13" ht="29.1" customHeight="1" thickBot="1" x14ac:dyDescent="0.25">
      <c r="A63" s="61" t="s">
        <v>53</v>
      </c>
      <c r="B63" s="78" t="s">
        <v>54</v>
      </c>
      <c r="C63" s="78"/>
      <c r="D63" s="78"/>
      <c r="E63" s="78"/>
      <c r="F63" s="79"/>
      <c r="G63" s="80" t="str">
        <f t="shared" si="4"/>
        <v>式</v>
      </c>
      <c r="H63" s="81"/>
      <c r="I63" s="39" t="str">
        <f t="shared" si="5"/>
        <v>1.0</v>
      </c>
      <c r="J63" s="82"/>
      <c r="K63" s="83"/>
      <c r="L63" s="84"/>
      <c r="M63" s="85"/>
    </row>
    <row r="64" spans="1:13" ht="36" customHeight="1" thickTop="1" thickBot="1" x14ac:dyDescent="0.25">
      <c r="A64" s="52"/>
      <c r="B64" s="62" t="s">
        <v>21</v>
      </c>
      <c r="C64" s="62"/>
      <c r="D64" s="62"/>
      <c r="E64" s="62"/>
      <c r="F64" s="63"/>
      <c r="G64" s="64" t="s">
        <v>55</v>
      </c>
      <c r="H64" s="65"/>
      <c r="I64" s="66"/>
      <c r="J64" s="67">
        <f>SUM(J60:K63)</f>
        <v>0</v>
      </c>
      <c r="K64" s="68"/>
      <c r="L64" s="69" t="s">
        <v>56</v>
      </c>
      <c r="M64" s="70"/>
    </row>
    <row r="65" spans="1:13" ht="18" customHeight="1" thickTop="1" x14ac:dyDescent="0.15">
      <c r="A65" s="53"/>
      <c r="B65" s="54"/>
      <c r="C65" s="54"/>
      <c r="D65" s="55"/>
      <c r="E65" s="56"/>
      <c r="F65" s="56"/>
      <c r="G65" s="57"/>
      <c r="H65" s="57"/>
      <c r="I65" s="58"/>
      <c r="J65" s="59"/>
      <c r="K65" s="59"/>
      <c r="L65" s="60"/>
      <c r="M65" s="60"/>
    </row>
    <row r="66" spans="1:13" ht="14.1" customHeight="1" x14ac:dyDescent="0.15">
      <c r="A66" s="53"/>
      <c r="B66" s="54"/>
      <c r="C66" s="54"/>
      <c r="D66" s="55"/>
      <c r="E66" s="56"/>
      <c r="F66" s="56"/>
      <c r="G66" s="57"/>
      <c r="H66" s="57"/>
      <c r="I66" s="58"/>
      <c r="J66" s="59"/>
      <c r="K66" s="59"/>
      <c r="L66" s="60"/>
      <c r="M66" s="60"/>
    </row>
  </sheetData>
  <mergeCells count="159">
    <mergeCell ref="C17:D17"/>
    <mergeCell ref="E17:K17"/>
    <mergeCell ref="C18:E18"/>
    <mergeCell ref="A19:F19"/>
    <mergeCell ref="G19:H19"/>
    <mergeCell ref="J19:K19"/>
    <mergeCell ref="A2:M2"/>
    <mergeCell ref="J5:M5"/>
    <mergeCell ref="A6:M6"/>
    <mergeCell ref="E8:K9"/>
    <mergeCell ref="E11:K12"/>
    <mergeCell ref="C15:D15"/>
    <mergeCell ref="E15:K15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4:F24"/>
    <mergeCell ref="G24:H24"/>
    <mergeCell ref="J24:K24"/>
    <mergeCell ref="L24:M24"/>
    <mergeCell ref="B25:F25"/>
    <mergeCell ref="G25:H25"/>
    <mergeCell ref="J25:K25"/>
    <mergeCell ref="L25:M25"/>
    <mergeCell ref="B22:F22"/>
    <mergeCell ref="G22:H22"/>
    <mergeCell ref="J22:K22"/>
    <mergeCell ref="L22:M22"/>
    <mergeCell ref="B23:F23"/>
    <mergeCell ref="G23:H23"/>
    <mergeCell ref="J23:K23"/>
    <mergeCell ref="L23:M23"/>
    <mergeCell ref="B28:F28"/>
    <mergeCell ref="G28:H28"/>
    <mergeCell ref="J28:K28"/>
    <mergeCell ref="L28:M28"/>
    <mergeCell ref="B29:F29"/>
    <mergeCell ref="G29:H29"/>
    <mergeCell ref="J29:K29"/>
    <mergeCell ref="L29:M29"/>
    <mergeCell ref="B26:F26"/>
    <mergeCell ref="G26:H26"/>
    <mergeCell ref="J26:K26"/>
    <mergeCell ref="L26:M26"/>
    <mergeCell ref="B27:F27"/>
    <mergeCell ref="G27:H27"/>
    <mergeCell ref="J27:K27"/>
    <mergeCell ref="L27:M27"/>
    <mergeCell ref="B32:F32"/>
    <mergeCell ref="G32:H32"/>
    <mergeCell ref="J32:K32"/>
    <mergeCell ref="L32:M32"/>
    <mergeCell ref="A33:F33"/>
    <mergeCell ref="G33:I33"/>
    <mergeCell ref="J33:K33"/>
    <mergeCell ref="L33:M33"/>
    <mergeCell ref="B30:F30"/>
    <mergeCell ref="G30:H30"/>
    <mergeCell ref="J30:K30"/>
    <mergeCell ref="L30:M30"/>
    <mergeCell ref="B31:F31"/>
    <mergeCell ref="G31:H31"/>
    <mergeCell ref="J31:K31"/>
    <mergeCell ref="L31:M31"/>
    <mergeCell ref="A34:M34"/>
    <mergeCell ref="A35:M35"/>
    <mergeCell ref="A36:M36"/>
    <mergeCell ref="K38:M38"/>
    <mergeCell ref="B39:F39"/>
    <mergeCell ref="A41:F41"/>
    <mergeCell ref="G41:H41"/>
    <mergeCell ref="J41:K41"/>
    <mergeCell ref="L41:M41"/>
    <mergeCell ref="A42:A45"/>
    <mergeCell ref="B42:F42"/>
    <mergeCell ref="G42:H42"/>
    <mergeCell ref="J42:K42"/>
    <mergeCell ref="L42:M42"/>
    <mergeCell ref="B43:F43"/>
    <mergeCell ref="G43:H43"/>
    <mergeCell ref="J43:K43"/>
    <mergeCell ref="L43:M43"/>
    <mergeCell ref="B44:F44"/>
    <mergeCell ref="B46:F46"/>
    <mergeCell ref="G46:H46"/>
    <mergeCell ref="J46:K46"/>
    <mergeCell ref="L46:M46"/>
    <mergeCell ref="B47:F47"/>
    <mergeCell ref="G47:H47"/>
    <mergeCell ref="J47:K47"/>
    <mergeCell ref="L47:M47"/>
    <mergeCell ref="G44:H44"/>
    <mergeCell ref="J44:K44"/>
    <mergeCell ref="L44:M44"/>
    <mergeCell ref="B45:F45"/>
    <mergeCell ref="G45:H45"/>
    <mergeCell ref="J45:K45"/>
    <mergeCell ref="L45:M45"/>
    <mergeCell ref="A51:M51"/>
    <mergeCell ref="B52:F52"/>
    <mergeCell ref="A54:F54"/>
    <mergeCell ref="G54:H54"/>
    <mergeCell ref="J54:K54"/>
    <mergeCell ref="L54:M54"/>
    <mergeCell ref="B48:F48"/>
    <mergeCell ref="G48:H48"/>
    <mergeCell ref="J48:K48"/>
    <mergeCell ref="L48:M48"/>
    <mergeCell ref="B49:F49"/>
    <mergeCell ref="G49:I49"/>
    <mergeCell ref="J49:K49"/>
    <mergeCell ref="L49:M49"/>
    <mergeCell ref="G57:H57"/>
    <mergeCell ref="J57:K57"/>
    <mergeCell ref="L57:M57"/>
    <mergeCell ref="B58:F58"/>
    <mergeCell ref="G58:H58"/>
    <mergeCell ref="J58:K58"/>
    <mergeCell ref="L58:M58"/>
    <mergeCell ref="A55:A59"/>
    <mergeCell ref="B55:F55"/>
    <mergeCell ref="G55:H55"/>
    <mergeCell ref="J55:K55"/>
    <mergeCell ref="L55:M55"/>
    <mergeCell ref="B56:F56"/>
    <mergeCell ref="G56:H56"/>
    <mergeCell ref="J56:K56"/>
    <mergeCell ref="L56:M56"/>
    <mergeCell ref="B57:F57"/>
    <mergeCell ref="B60:F60"/>
    <mergeCell ref="G60:H60"/>
    <mergeCell ref="J60:K60"/>
    <mergeCell ref="L60:M60"/>
    <mergeCell ref="B61:F61"/>
    <mergeCell ref="G61:H61"/>
    <mergeCell ref="J61:K61"/>
    <mergeCell ref="L61:M61"/>
    <mergeCell ref="B59:F59"/>
    <mergeCell ref="G59:H59"/>
    <mergeCell ref="J59:K59"/>
    <mergeCell ref="L59:M59"/>
    <mergeCell ref="B64:F64"/>
    <mergeCell ref="G64:I64"/>
    <mergeCell ref="J64:K64"/>
    <mergeCell ref="L64:M64"/>
    <mergeCell ref="B62:F62"/>
    <mergeCell ref="G62:H62"/>
    <mergeCell ref="J62:K62"/>
    <mergeCell ref="L62:M62"/>
    <mergeCell ref="B63:F63"/>
    <mergeCell ref="G63:H63"/>
    <mergeCell ref="J63:K63"/>
    <mergeCell ref="L63:M63"/>
  </mergeCells>
  <phoneticPr fontId="3"/>
  <conditionalFormatting sqref="E8 B42:F45">
    <cfRule type="containsBlanks" dxfId="28" priority="30">
      <formula>LEN(TRIM(B8))=0</formula>
    </cfRule>
  </conditionalFormatting>
  <conditionalFormatting sqref="E11">
    <cfRule type="containsBlanks" dxfId="27" priority="29">
      <formula>LEN(TRIM(E11))=0</formula>
    </cfRule>
  </conditionalFormatting>
  <conditionalFormatting sqref="E15:K15">
    <cfRule type="containsBlanks" dxfId="26" priority="32">
      <formula>LEN(TRIM(E15))=0</formula>
    </cfRule>
  </conditionalFormatting>
  <conditionalFormatting sqref="E17:K17">
    <cfRule type="containsBlanks" dxfId="25" priority="31">
      <formula>LEN(TRIM(E17))=0</formula>
    </cfRule>
  </conditionalFormatting>
  <conditionalFormatting sqref="J20:K21 B20:F21">
    <cfRule type="containsBlanks" dxfId="24" priority="33">
      <formula>LEN(TRIM(B20))=0</formula>
    </cfRule>
  </conditionalFormatting>
  <conditionalFormatting sqref="B59:F59">
    <cfRule type="containsBlanks" dxfId="23" priority="25">
      <formula>LEN(TRIM(B59))=0</formula>
    </cfRule>
  </conditionalFormatting>
  <conditionalFormatting sqref="J55:K55">
    <cfRule type="containsBlanks" dxfId="22" priority="22">
      <formula>LEN(TRIM(J55))=0</formula>
    </cfRule>
  </conditionalFormatting>
  <conditionalFormatting sqref="B55:F55">
    <cfRule type="containsBlanks" dxfId="21" priority="26">
      <formula>LEN(TRIM(B55))=0</formula>
    </cfRule>
  </conditionalFormatting>
  <conditionalFormatting sqref="J42:K42">
    <cfRule type="containsBlanks" dxfId="20" priority="28">
      <formula>LEN(TRIM(J42))=0</formula>
    </cfRule>
  </conditionalFormatting>
  <conditionalFormatting sqref="J59:K59">
    <cfRule type="containsBlanks" dxfId="19" priority="21">
      <formula>LEN(TRIM(J59))=0</formula>
    </cfRule>
  </conditionalFormatting>
  <conditionalFormatting sqref="B39:F39">
    <cfRule type="containsBlanks" dxfId="18" priority="20">
      <formula>LEN(TRIM(B39))=0</formula>
    </cfRule>
  </conditionalFormatting>
  <conditionalFormatting sqref="B52:F52">
    <cfRule type="containsBlanks" dxfId="17" priority="19">
      <formula>LEN(TRIM(B52))=0</formula>
    </cfRule>
  </conditionalFormatting>
  <conditionalFormatting sqref="J44:K44">
    <cfRule type="containsBlanks" dxfId="16" priority="17">
      <formula>LEN(TRIM(J44))=0</formula>
    </cfRule>
  </conditionalFormatting>
  <conditionalFormatting sqref="B58:F58">
    <cfRule type="containsBlanks" dxfId="15" priority="13">
      <formula>LEN(TRIM(B58))=0</formula>
    </cfRule>
  </conditionalFormatting>
  <conditionalFormatting sqref="J57:K57">
    <cfRule type="containsBlanks" dxfId="14" priority="11">
      <formula>LEN(TRIM(J57))=0</formula>
    </cfRule>
  </conditionalFormatting>
  <conditionalFormatting sqref="J43:K43">
    <cfRule type="containsBlanks" dxfId="13" priority="18">
      <formula>LEN(TRIM(J43))=0</formula>
    </cfRule>
  </conditionalFormatting>
  <conditionalFormatting sqref="J45:K45">
    <cfRule type="containsBlanks" dxfId="12" priority="16">
      <formula>LEN(TRIM(J45))=0</formula>
    </cfRule>
  </conditionalFormatting>
  <conditionalFormatting sqref="J58:K58">
    <cfRule type="containsBlanks" dxfId="11" priority="12">
      <formula>LEN(TRIM(J58))=0</formula>
    </cfRule>
  </conditionalFormatting>
  <conditionalFormatting sqref="B57:F57">
    <cfRule type="containsBlanks" dxfId="10" priority="14">
      <formula>LEN(TRIM(B57))=0</formula>
    </cfRule>
  </conditionalFormatting>
  <conditionalFormatting sqref="B56:F56">
    <cfRule type="containsBlanks" dxfId="9" priority="10">
      <formula>LEN(TRIM(B56))=0</formula>
    </cfRule>
  </conditionalFormatting>
  <conditionalFormatting sqref="J56:K56">
    <cfRule type="containsBlanks" dxfId="8" priority="9">
      <formula>LEN(TRIM(J56))=0</formula>
    </cfRule>
  </conditionalFormatting>
  <conditionalFormatting sqref="B46:F46 J46:K46">
    <cfRule type="containsBlanks" dxfId="7" priority="8">
      <formula>LEN(TRIM(B46))=0</formula>
    </cfRule>
  </conditionalFormatting>
  <conditionalFormatting sqref="J47:K48">
    <cfRule type="containsBlanks" dxfId="6" priority="7">
      <formula>LEN(TRIM(J47))=0</formula>
    </cfRule>
  </conditionalFormatting>
  <conditionalFormatting sqref="B60:F60 J60:K60">
    <cfRule type="containsBlanks" dxfId="5" priority="6">
      <formula>LEN(TRIM(B60))=0</formula>
    </cfRule>
  </conditionalFormatting>
  <conditionalFormatting sqref="J61:K62">
    <cfRule type="containsBlanks" dxfId="4" priority="5">
      <formula>LEN(TRIM(J61))=0</formula>
    </cfRule>
  </conditionalFormatting>
  <conditionalFormatting sqref="B63:F63">
    <cfRule type="containsBlanks" dxfId="3" priority="4">
      <formula>LEN(TRIM(B63))=0</formula>
    </cfRule>
  </conditionalFormatting>
  <conditionalFormatting sqref="J63:K63">
    <cfRule type="containsBlanks" dxfId="2" priority="3">
      <formula>LEN(TRIM(J63))=0</formula>
    </cfRule>
  </conditionalFormatting>
  <conditionalFormatting sqref="J31:K31">
    <cfRule type="containsBlanks" dxfId="1" priority="2">
      <formula>LEN(TRIM(J31))=0</formula>
    </cfRule>
  </conditionalFormatting>
  <conditionalFormatting sqref="J32:K32">
    <cfRule type="containsBlanks" dxfId="0" priority="1">
      <formula>LEN(TRIM(J32))=0</formula>
    </cfRule>
  </conditionalFormatting>
  <pageMargins left="0.78740157480314965" right="0.59055118110236227" top="0.39370078740157483" bottom="0" header="0.19685039370078741" footer="0.19685039370078741"/>
  <pageSetup paperSize="9" scale="90" orientation="portrait" blackAndWhite="1" r:id="rId1"/>
  <headerFooter alignWithMargins="0"/>
  <rowBreaks count="1" manualBreakCount="1">
    <brk id="3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>行橋市役所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行橋市役所</dc:creator>
  <cp:lastModifiedBy>行橋市役所</cp:lastModifiedBy>
  <cp:lastPrinted>2022-04-14T10:50:31Z</cp:lastPrinted>
  <dcterms:created xsi:type="dcterms:W3CDTF">2022-04-14T10:42:25Z</dcterms:created>
  <dcterms:modified xsi:type="dcterms:W3CDTF">2022-04-14T10:51:14Z</dcterms:modified>
</cp:coreProperties>
</file>