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055"/>
  </bookViews>
  <sheets>
    <sheet name="平成30年" sheetId="2" r:id="rId1"/>
  </sheets>
  <calcPr calcId="145621"/>
</workbook>
</file>

<file path=xl/calcChain.xml><?xml version="1.0" encoding="utf-8"?>
<calcChain xmlns="http://schemas.openxmlformats.org/spreadsheetml/2006/main">
  <c r="G19" i="2" l="1"/>
  <c r="F41" i="2" l="1"/>
  <c r="H41" i="2" l="1"/>
  <c r="G34" i="2" l="1"/>
  <c r="P39" i="2" l="1"/>
  <c r="H19" i="2"/>
  <c r="P32" i="2"/>
  <c r="K37" i="2"/>
  <c r="J37" i="2"/>
  <c r="O44" i="2"/>
  <c r="N44" i="2"/>
  <c r="M44" i="2"/>
  <c r="L44" i="2"/>
  <c r="K44" i="2"/>
  <c r="J44" i="2"/>
  <c r="I44" i="2"/>
  <c r="H44" i="2"/>
  <c r="G44" i="2"/>
  <c r="F44" i="2"/>
  <c r="E44" i="2"/>
  <c r="D44" i="2"/>
  <c r="P43" i="2"/>
  <c r="P42" i="2"/>
  <c r="O41" i="2"/>
  <c r="N41" i="2"/>
  <c r="M41" i="2"/>
  <c r="L41" i="2"/>
  <c r="K41" i="2"/>
  <c r="J41" i="2"/>
  <c r="I41" i="2"/>
  <c r="G41" i="2"/>
  <c r="E41" i="2"/>
  <c r="D41" i="2"/>
  <c r="P40" i="2"/>
  <c r="O37" i="2"/>
  <c r="N37" i="2"/>
  <c r="M37" i="2"/>
  <c r="L37" i="2"/>
  <c r="I37" i="2"/>
  <c r="H37" i="2"/>
  <c r="G37" i="2"/>
  <c r="F37" i="2"/>
  <c r="E37" i="2"/>
  <c r="D37" i="2"/>
  <c r="P36" i="2"/>
  <c r="P35" i="2"/>
  <c r="O34" i="2"/>
  <c r="N34" i="2"/>
  <c r="M34" i="2"/>
  <c r="L34" i="2"/>
  <c r="K34" i="2"/>
  <c r="J34" i="2"/>
  <c r="I34" i="2"/>
  <c r="H34" i="2"/>
  <c r="F34" i="2"/>
  <c r="E34" i="2"/>
  <c r="D34" i="2"/>
  <c r="P33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O28" i="2" s="1"/>
  <c r="N26" i="2"/>
  <c r="M26" i="2"/>
  <c r="L26" i="2"/>
  <c r="K26" i="2"/>
  <c r="J26" i="2"/>
  <c r="I26" i="2"/>
  <c r="H26" i="2"/>
  <c r="H28" i="2" s="1"/>
  <c r="G26" i="2"/>
  <c r="G28" i="2" s="1"/>
  <c r="F26" i="2"/>
  <c r="E26" i="2"/>
  <c r="D26" i="2"/>
  <c r="O24" i="2"/>
  <c r="N24" i="2"/>
  <c r="M24" i="2"/>
  <c r="L24" i="2"/>
  <c r="K24" i="2"/>
  <c r="J24" i="2"/>
  <c r="I24" i="2"/>
  <c r="H24" i="2"/>
  <c r="G24" i="2"/>
  <c r="F24" i="2"/>
  <c r="E24" i="2"/>
  <c r="D24" i="2"/>
  <c r="O23" i="2"/>
  <c r="O25" i="2" s="1"/>
  <c r="N23" i="2"/>
  <c r="M23" i="2"/>
  <c r="L23" i="2"/>
  <c r="K23" i="2"/>
  <c r="J23" i="2"/>
  <c r="J25" i="2" s="1"/>
  <c r="I23" i="2"/>
  <c r="H23" i="2"/>
  <c r="G23" i="2"/>
  <c r="F23" i="2"/>
  <c r="F25" i="2" s="1"/>
  <c r="E23" i="2"/>
  <c r="E25" i="2" s="1"/>
  <c r="D23" i="2"/>
  <c r="O21" i="2"/>
  <c r="N21" i="2"/>
  <c r="M21" i="2"/>
  <c r="L21" i="2"/>
  <c r="K21" i="2"/>
  <c r="J21" i="2"/>
  <c r="I21" i="2"/>
  <c r="H21" i="2"/>
  <c r="G21" i="2"/>
  <c r="F21" i="2"/>
  <c r="E21" i="2"/>
  <c r="D21" i="2"/>
  <c r="O20" i="2"/>
  <c r="O22" i="2" s="1"/>
  <c r="N20" i="2"/>
  <c r="M20" i="2"/>
  <c r="L20" i="2"/>
  <c r="K20" i="2"/>
  <c r="J20" i="2"/>
  <c r="I20" i="2"/>
  <c r="H20" i="2"/>
  <c r="G20" i="2"/>
  <c r="F20" i="2"/>
  <c r="E20" i="2"/>
  <c r="E22" i="2" s="1"/>
  <c r="D20" i="2"/>
  <c r="D22" i="2" s="1"/>
  <c r="O19" i="2"/>
  <c r="N19" i="2"/>
  <c r="M19" i="2"/>
  <c r="L19" i="2"/>
  <c r="K19" i="2"/>
  <c r="J19" i="2"/>
  <c r="I19" i="2"/>
  <c r="F19" i="2"/>
  <c r="E19" i="2"/>
  <c r="D19" i="2"/>
  <c r="O16" i="2"/>
  <c r="N16" i="2"/>
  <c r="M16" i="2"/>
  <c r="L16" i="2"/>
  <c r="K16" i="2"/>
  <c r="J16" i="2"/>
  <c r="I16" i="2"/>
  <c r="H16" i="2"/>
  <c r="G16" i="2"/>
  <c r="F16" i="2"/>
  <c r="E16" i="2"/>
  <c r="D16" i="2"/>
  <c r="O13" i="2"/>
  <c r="N13" i="2"/>
  <c r="M13" i="2"/>
  <c r="L13" i="2"/>
  <c r="K13" i="2"/>
  <c r="J13" i="2"/>
  <c r="I13" i="2"/>
  <c r="H13" i="2"/>
  <c r="G13" i="2"/>
  <c r="F13" i="2"/>
  <c r="E13" i="2"/>
  <c r="D13" i="2"/>
  <c r="O10" i="2"/>
  <c r="N10" i="2"/>
  <c r="M10" i="2"/>
  <c r="L10" i="2"/>
  <c r="K10" i="2"/>
  <c r="J10" i="2"/>
  <c r="I10" i="2"/>
  <c r="H10" i="2"/>
  <c r="G10" i="2"/>
  <c r="F10" i="2"/>
  <c r="E10" i="2"/>
  <c r="D10" i="2"/>
  <c r="O7" i="2"/>
  <c r="N7" i="2"/>
  <c r="M7" i="2"/>
  <c r="L7" i="2"/>
  <c r="K7" i="2"/>
  <c r="J7" i="2"/>
  <c r="I7" i="2"/>
  <c r="H7" i="2"/>
  <c r="G7" i="2"/>
  <c r="F7" i="2"/>
  <c r="E7" i="2"/>
  <c r="D7" i="2"/>
  <c r="K22" i="2" l="1"/>
  <c r="H22" i="2"/>
  <c r="N25" i="2"/>
  <c r="M28" i="2"/>
  <c r="L28" i="2"/>
  <c r="F22" i="2"/>
  <c r="F28" i="2"/>
  <c r="E28" i="2"/>
  <c r="D28" i="2"/>
  <c r="D25" i="2"/>
  <c r="N28" i="2"/>
  <c r="K28" i="2"/>
  <c r="L25" i="2"/>
  <c r="N22" i="2"/>
  <c r="P41" i="2"/>
  <c r="M25" i="2"/>
  <c r="M22" i="2"/>
  <c r="L22" i="2"/>
  <c r="K25" i="2"/>
  <c r="P44" i="2"/>
  <c r="J28" i="2"/>
  <c r="J22" i="2"/>
  <c r="P37" i="2"/>
  <c r="I25" i="2"/>
  <c r="I28" i="2"/>
  <c r="I22" i="2"/>
  <c r="H25" i="2"/>
  <c r="G22" i="2"/>
  <c r="G25" i="2"/>
  <c r="P34" i="2"/>
</calcChain>
</file>

<file path=xl/sharedStrings.xml><?xml version="1.0" encoding="utf-8"?>
<sst xmlns="http://schemas.openxmlformats.org/spreadsheetml/2006/main" count="78" uniqueCount="33">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</sst>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6" xfId="1" applyFont="1" applyBorder="1" applyAlignment="1" applyProtection="1"/>
    <xf numFmtId="38" fontId="7" fillId="0" borderId="16" xfId="1" applyFont="1" applyBorder="1" applyAlignment="1" applyProtection="1"/>
    <xf numFmtId="38" fontId="7" fillId="0" borderId="8" xfId="1" applyFont="1" applyBorder="1" applyAlignment="1" applyProtection="1"/>
    <xf numFmtId="38" fontId="7" fillId="0" borderId="39" xfId="1" applyFont="1" applyBorder="1" applyAlignment="1" applyProtection="1"/>
    <xf numFmtId="38" fontId="7" fillId="2" borderId="11" xfId="1" applyFont="1" applyFill="1" applyBorder="1" applyAlignment="1" applyProtection="1"/>
    <xf numFmtId="38" fontId="7" fillId="2" borderId="17" xfId="1" applyFont="1" applyFill="1" applyBorder="1" applyAlignment="1" applyProtection="1"/>
    <xf numFmtId="38" fontId="7" fillId="0" borderId="13" xfId="1" applyFont="1" applyBorder="1" applyAlignment="1" applyProtection="1"/>
    <xf numFmtId="38" fontId="7" fillId="0" borderId="15" xfId="1" applyFont="1" applyBorder="1" applyAlignment="1" applyProtection="1"/>
    <xf numFmtId="38" fontId="7" fillId="2" borderId="15" xfId="1" applyFont="1" applyFill="1" applyBorder="1" applyAlignment="1" applyProtection="1"/>
    <xf numFmtId="38" fontId="7" fillId="2" borderId="39" xfId="1" applyFont="1" applyFill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5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2" borderId="27" xfId="1" applyFill="1" applyBorder="1" applyAlignment="1"/>
    <xf numFmtId="38" fontId="1" fillId="2" borderId="29" xfId="1" applyFill="1" applyBorder="1" applyAlignment="1"/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1" fillId="2" borderId="36" xfId="1" applyFill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0" fontId="6" fillId="0" borderId="19" xfId="2" applyFont="1" applyBorder="1" applyAlignment="1" applyProtection="1">
      <alignment horizontal="distributed" vertical="center"/>
    </xf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198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Zeros="0" tabSelected="1" topLeftCell="B1" zoomScale="115" zoomScaleNormal="115" zoomScaleSheetLayoutView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sqref="A1:O1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18.75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6" ht="15" thickBot="1" x14ac:dyDescent="0.2">
      <c r="C2" s="100" t="s">
        <v>32</v>
      </c>
      <c r="D2" s="100"/>
      <c r="E2" s="100"/>
      <c r="L2" s="96"/>
    </row>
    <row r="3" spans="1:16" ht="16.5" customHeight="1" thickBot="1" x14ac:dyDescent="0.2">
      <c r="A3" s="101"/>
      <c r="B3" s="102"/>
      <c r="C3" s="103"/>
      <c r="D3" s="2" t="s">
        <v>11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3" t="s">
        <v>10</v>
      </c>
    </row>
    <row r="4" spans="1:16" ht="16.5" customHeight="1" thickTop="1" thickBot="1" x14ac:dyDescent="0.2">
      <c r="A4" s="104" t="s">
        <v>12</v>
      </c>
      <c r="B4" s="105"/>
      <c r="C4" s="106"/>
      <c r="D4" s="4">
        <v>32258</v>
      </c>
      <c r="E4" s="4">
        <v>32256</v>
      </c>
      <c r="F4" s="79">
        <v>32333</v>
      </c>
      <c r="G4" s="4">
        <v>32422</v>
      </c>
      <c r="H4" s="4">
        <v>32470</v>
      </c>
      <c r="I4" s="4">
        <v>32502</v>
      </c>
      <c r="J4" s="4">
        <v>32526</v>
      </c>
      <c r="K4" s="4">
        <v>32574</v>
      </c>
      <c r="L4" s="4">
        <v>32615</v>
      </c>
      <c r="M4" s="67">
        <v>32657</v>
      </c>
      <c r="N4" s="4">
        <v>32684</v>
      </c>
      <c r="O4" s="5">
        <v>32703</v>
      </c>
      <c r="P4" s="6"/>
    </row>
    <row r="5" spans="1:16" ht="12" thickTop="1" x14ac:dyDescent="0.15">
      <c r="A5" s="98" t="s">
        <v>13</v>
      </c>
      <c r="B5" s="7"/>
      <c r="C5" s="8" t="s">
        <v>14</v>
      </c>
      <c r="D5" s="68">
        <v>5047</v>
      </c>
      <c r="E5" s="9">
        <v>5045</v>
      </c>
      <c r="F5" s="80">
        <v>5034</v>
      </c>
      <c r="G5" s="9">
        <v>5031</v>
      </c>
      <c r="H5" s="9">
        <v>5038</v>
      </c>
      <c r="I5" s="9">
        <v>5035</v>
      </c>
      <c r="J5" s="9">
        <v>5005</v>
      </c>
      <c r="K5" s="9">
        <v>5016</v>
      </c>
      <c r="L5" s="9">
        <v>5005</v>
      </c>
      <c r="M5" s="69">
        <v>5007</v>
      </c>
      <c r="N5" s="9">
        <v>5000</v>
      </c>
      <c r="O5" s="10">
        <v>5008</v>
      </c>
      <c r="P5" s="6"/>
    </row>
    <row r="6" spans="1:16" x14ac:dyDescent="0.15">
      <c r="A6" s="98"/>
      <c r="B6" s="7" t="s">
        <v>15</v>
      </c>
      <c r="C6" s="11" t="s">
        <v>16</v>
      </c>
      <c r="D6" s="70">
        <v>4804</v>
      </c>
      <c r="E6" s="12">
        <v>4805</v>
      </c>
      <c r="F6" s="81">
        <v>4787</v>
      </c>
      <c r="G6" s="12">
        <v>4785</v>
      </c>
      <c r="H6" s="12">
        <v>4795</v>
      </c>
      <c r="I6" s="12">
        <v>4782</v>
      </c>
      <c r="J6" s="12">
        <v>4769</v>
      </c>
      <c r="K6" s="12">
        <v>4788</v>
      </c>
      <c r="L6" s="12">
        <v>4784</v>
      </c>
      <c r="M6" s="71">
        <v>4787</v>
      </c>
      <c r="N6" s="12">
        <v>4794</v>
      </c>
      <c r="O6" s="13">
        <v>4806</v>
      </c>
      <c r="P6" s="6"/>
    </row>
    <row r="7" spans="1:16" x14ac:dyDescent="0.15">
      <c r="A7" s="98"/>
      <c r="B7" s="14"/>
      <c r="C7" s="15" t="s">
        <v>17</v>
      </c>
      <c r="D7" s="72">
        <f>D5+D6</f>
        <v>9851</v>
      </c>
      <c r="E7" s="16">
        <f t="shared" ref="E7:O7" si="0">E5+E6</f>
        <v>9850</v>
      </c>
      <c r="F7" s="82">
        <f>F5+F6</f>
        <v>9821</v>
      </c>
      <c r="G7" s="16">
        <f t="shared" si="0"/>
        <v>9816</v>
      </c>
      <c r="H7" s="16">
        <f t="shared" si="0"/>
        <v>9833</v>
      </c>
      <c r="I7" s="16">
        <f t="shared" si="0"/>
        <v>9817</v>
      </c>
      <c r="J7" s="16">
        <f t="shared" si="0"/>
        <v>9774</v>
      </c>
      <c r="K7" s="16">
        <f>K5+K6</f>
        <v>9804</v>
      </c>
      <c r="L7" s="16">
        <f t="shared" si="0"/>
        <v>9789</v>
      </c>
      <c r="M7" s="73">
        <f t="shared" si="0"/>
        <v>9794</v>
      </c>
      <c r="N7" s="16">
        <f t="shared" si="0"/>
        <v>9794</v>
      </c>
      <c r="O7" s="17">
        <f t="shared" si="0"/>
        <v>9814</v>
      </c>
      <c r="P7" s="6"/>
    </row>
    <row r="8" spans="1:16" x14ac:dyDescent="0.15">
      <c r="A8" s="98"/>
      <c r="B8" s="18"/>
      <c r="C8" s="19" t="s">
        <v>14</v>
      </c>
      <c r="D8" s="74">
        <v>18970</v>
      </c>
      <c r="E8" s="20">
        <v>18957</v>
      </c>
      <c r="F8" s="83">
        <v>18890</v>
      </c>
      <c r="G8" s="20">
        <v>18899</v>
      </c>
      <c r="H8" s="20">
        <v>18915</v>
      </c>
      <c r="I8" s="20">
        <v>18924</v>
      </c>
      <c r="J8" s="20">
        <v>18943</v>
      </c>
      <c r="K8" s="20">
        <v>18949</v>
      </c>
      <c r="L8" s="20">
        <v>18951</v>
      </c>
      <c r="M8" s="75">
        <v>18971</v>
      </c>
      <c r="N8" s="20">
        <v>19005</v>
      </c>
      <c r="O8" s="21">
        <v>19000</v>
      </c>
      <c r="P8" s="6"/>
    </row>
    <row r="9" spans="1:16" x14ac:dyDescent="0.15">
      <c r="A9" s="98"/>
      <c r="B9" s="8" t="s">
        <v>18</v>
      </c>
      <c r="C9" s="11" t="s">
        <v>16</v>
      </c>
      <c r="D9" s="70">
        <v>18727</v>
      </c>
      <c r="E9" s="12">
        <v>18705</v>
      </c>
      <c r="F9" s="81">
        <v>18644</v>
      </c>
      <c r="G9" s="12">
        <v>18655</v>
      </c>
      <c r="H9" s="12">
        <v>18656</v>
      </c>
      <c r="I9" s="12">
        <v>18653</v>
      </c>
      <c r="J9" s="12">
        <v>18659</v>
      </c>
      <c r="K9" s="12">
        <v>18680</v>
      </c>
      <c r="L9" s="12">
        <v>18659</v>
      </c>
      <c r="M9" s="71">
        <v>18669</v>
      </c>
      <c r="N9" s="12">
        <v>18643</v>
      </c>
      <c r="O9" s="97">
        <v>18641</v>
      </c>
      <c r="P9" s="6"/>
    </row>
    <row r="10" spans="1:16" x14ac:dyDescent="0.15">
      <c r="A10" s="98"/>
      <c r="B10" s="8"/>
      <c r="C10" s="15" t="s">
        <v>17</v>
      </c>
      <c r="D10" s="72">
        <f>D8+D9</f>
        <v>37697</v>
      </c>
      <c r="E10" s="16">
        <f t="shared" ref="E10:O10" si="1">E8+E9</f>
        <v>37662</v>
      </c>
      <c r="F10" s="82">
        <f t="shared" si="1"/>
        <v>37534</v>
      </c>
      <c r="G10" s="16">
        <f t="shared" si="1"/>
        <v>37554</v>
      </c>
      <c r="H10" s="16">
        <f t="shared" si="1"/>
        <v>37571</v>
      </c>
      <c r="I10" s="16">
        <f t="shared" si="1"/>
        <v>37577</v>
      </c>
      <c r="J10" s="16">
        <f t="shared" si="1"/>
        <v>37602</v>
      </c>
      <c r="K10" s="16">
        <f t="shared" si="1"/>
        <v>37629</v>
      </c>
      <c r="L10" s="16">
        <f t="shared" si="1"/>
        <v>37610</v>
      </c>
      <c r="M10" s="73">
        <f t="shared" si="1"/>
        <v>37640</v>
      </c>
      <c r="N10" s="16">
        <f t="shared" si="1"/>
        <v>37648</v>
      </c>
      <c r="O10" s="17">
        <f t="shared" si="1"/>
        <v>37641</v>
      </c>
      <c r="P10" s="6"/>
    </row>
    <row r="11" spans="1:16" x14ac:dyDescent="0.15">
      <c r="A11" s="98"/>
      <c r="B11" s="19"/>
      <c r="C11" s="19" t="s">
        <v>14</v>
      </c>
      <c r="D11" s="74">
        <v>2285</v>
      </c>
      <c r="E11" s="20">
        <v>2269</v>
      </c>
      <c r="F11" s="83">
        <v>2262</v>
      </c>
      <c r="G11" s="20">
        <v>2260</v>
      </c>
      <c r="H11" s="20">
        <v>2255</v>
      </c>
      <c r="I11" s="20">
        <v>2252</v>
      </c>
      <c r="J11" s="20">
        <v>2238</v>
      </c>
      <c r="K11" s="20">
        <v>2251</v>
      </c>
      <c r="L11" s="20">
        <v>2240</v>
      </c>
      <c r="M11" s="75">
        <v>2233</v>
      </c>
      <c r="N11" s="20">
        <v>2233</v>
      </c>
      <c r="O11" s="21">
        <v>2242</v>
      </c>
      <c r="P11" s="6"/>
    </row>
    <row r="12" spans="1:16" x14ac:dyDescent="0.15">
      <c r="A12" s="98"/>
      <c r="B12" s="8" t="s">
        <v>19</v>
      </c>
      <c r="C12" s="11" t="s">
        <v>16</v>
      </c>
      <c r="D12" s="70">
        <v>2449</v>
      </c>
      <c r="E12" s="12">
        <v>2432</v>
      </c>
      <c r="F12" s="81">
        <v>2403</v>
      </c>
      <c r="G12" s="12">
        <v>2404</v>
      </c>
      <c r="H12" s="12">
        <v>2418</v>
      </c>
      <c r="I12" s="12">
        <v>2409</v>
      </c>
      <c r="J12" s="12">
        <v>2405</v>
      </c>
      <c r="K12" s="12">
        <v>2393</v>
      </c>
      <c r="L12" s="12">
        <v>2404</v>
      </c>
      <c r="M12" s="71">
        <v>2401</v>
      </c>
      <c r="N12" s="12">
        <v>2400</v>
      </c>
      <c r="O12" s="13">
        <v>2394</v>
      </c>
      <c r="P12" s="6"/>
    </row>
    <row r="13" spans="1:16" x14ac:dyDescent="0.15">
      <c r="A13" s="98"/>
      <c r="B13" s="22"/>
      <c r="C13" s="15" t="s">
        <v>17</v>
      </c>
      <c r="D13" s="72">
        <f>D11+D12</f>
        <v>4734</v>
      </c>
      <c r="E13" s="16">
        <f t="shared" ref="E13:O13" si="2">E11+E12</f>
        <v>4701</v>
      </c>
      <c r="F13" s="82">
        <f t="shared" si="2"/>
        <v>4665</v>
      </c>
      <c r="G13" s="16">
        <f t="shared" si="2"/>
        <v>4664</v>
      </c>
      <c r="H13" s="16">
        <f t="shared" si="2"/>
        <v>4673</v>
      </c>
      <c r="I13" s="16">
        <f t="shared" si="2"/>
        <v>4661</v>
      </c>
      <c r="J13" s="16">
        <f t="shared" si="2"/>
        <v>4643</v>
      </c>
      <c r="K13" s="16">
        <f t="shared" si="2"/>
        <v>4644</v>
      </c>
      <c r="L13" s="16">
        <f t="shared" si="2"/>
        <v>4644</v>
      </c>
      <c r="M13" s="73">
        <f t="shared" si="2"/>
        <v>4634</v>
      </c>
      <c r="N13" s="16">
        <f t="shared" si="2"/>
        <v>4633</v>
      </c>
      <c r="O13" s="17">
        <f t="shared" si="2"/>
        <v>4636</v>
      </c>
      <c r="P13" s="6"/>
    </row>
    <row r="14" spans="1:16" x14ac:dyDescent="0.15">
      <c r="A14" s="98"/>
      <c r="B14" s="8"/>
      <c r="C14" s="19" t="s">
        <v>14</v>
      </c>
      <c r="D14" s="74">
        <v>2933</v>
      </c>
      <c r="E14" s="20">
        <v>2925</v>
      </c>
      <c r="F14" s="83">
        <v>2925</v>
      </c>
      <c r="G14" s="20">
        <v>2908</v>
      </c>
      <c r="H14" s="20">
        <v>2900</v>
      </c>
      <c r="I14" s="20">
        <v>2877</v>
      </c>
      <c r="J14" s="20">
        <v>2882</v>
      </c>
      <c r="K14" s="20">
        <v>2861</v>
      </c>
      <c r="L14" s="20">
        <v>2872</v>
      </c>
      <c r="M14" s="75">
        <v>2855</v>
      </c>
      <c r="N14" s="20">
        <v>2823</v>
      </c>
      <c r="O14" s="21">
        <v>2810</v>
      </c>
      <c r="P14" s="6"/>
    </row>
    <row r="15" spans="1:16" x14ac:dyDescent="0.15">
      <c r="A15" s="98"/>
      <c r="B15" s="8" t="s">
        <v>20</v>
      </c>
      <c r="C15" s="11" t="s">
        <v>16</v>
      </c>
      <c r="D15" s="70">
        <v>3249</v>
      </c>
      <c r="E15" s="12">
        <v>3254</v>
      </c>
      <c r="F15" s="81">
        <v>3242</v>
      </c>
      <c r="G15" s="12">
        <v>3227</v>
      </c>
      <c r="H15" s="12">
        <v>3208</v>
      </c>
      <c r="I15" s="12">
        <v>3197</v>
      </c>
      <c r="J15" s="12">
        <v>3165</v>
      </c>
      <c r="K15" s="12">
        <v>3162</v>
      </c>
      <c r="L15" s="12">
        <v>3140</v>
      </c>
      <c r="M15" s="71">
        <v>3125</v>
      </c>
      <c r="N15" s="12">
        <v>3106</v>
      </c>
      <c r="O15" s="13">
        <v>3093</v>
      </c>
      <c r="P15" s="6"/>
    </row>
    <row r="16" spans="1:16" x14ac:dyDescent="0.15">
      <c r="A16" s="98"/>
      <c r="B16" s="8"/>
      <c r="C16" s="15" t="s">
        <v>17</v>
      </c>
      <c r="D16" s="72">
        <f>D14+D15</f>
        <v>6182</v>
      </c>
      <c r="E16" s="16">
        <f t="shared" ref="E16:O16" si="3">E14+E15</f>
        <v>6179</v>
      </c>
      <c r="F16" s="82">
        <f t="shared" si="3"/>
        <v>6167</v>
      </c>
      <c r="G16" s="16">
        <f t="shared" si="3"/>
        <v>6135</v>
      </c>
      <c r="H16" s="16">
        <f t="shared" si="3"/>
        <v>6108</v>
      </c>
      <c r="I16" s="16">
        <f t="shared" si="3"/>
        <v>6074</v>
      </c>
      <c r="J16" s="16">
        <f t="shared" si="3"/>
        <v>6047</v>
      </c>
      <c r="K16" s="16">
        <f t="shared" si="3"/>
        <v>6023</v>
      </c>
      <c r="L16" s="16">
        <f t="shared" si="3"/>
        <v>6012</v>
      </c>
      <c r="M16" s="73">
        <f t="shared" si="3"/>
        <v>5980</v>
      </c>
      <c r="N16" s="16">
        <f t="shared" si="3"/>
        <v>5929</v>
      </c>
      <c r="O16" s="17">
        <f t="shared" si="3"/>
        <v>5903</v>
      </c>
      <c r="P16" s="6"/>
    </row>
    <row r="17" spans="1:16" x14ac:dyDescent="0.15">
      <c r="A17" s="98"/>
      <c r="B17" s="19"/>
      <c r="C17" s="19" t="s">
        <v>14</v>
      </c>
      <c r="D17" s="74">
        <v>5902</v>
      </c>
      <c r="E17" s="23">
        <v>5923</v>
      </c>
      <c r="F17" s="83">
        <v>5944</v>
      </c>
      <c r="G17" s="20">
        <v>5976</v>
      </c>
      <c r="H17" s="20">
        <v>5998</v>
      </c>
      <c r="I17" s="20">
        <v>6022</v>
      </c>
      <c r="J17" s="20">
        <v>6037</v>
      </c>
      <c r="K17" s="20">
        <v>6073</v>
      </c>
      <c r="L17" s="20">
        <v>6099</v>
      </c>
      <c r="M17" s="75">
        <v>6112</v>
      </c>
      <c r="N17" s="20">
        <v>6150</v>
      </c>
      <c r="O17" s="21">
        <v>6180</v>
      </c>
      <c r="P17" s="6"/>
    </row>
    <row r="18" spans="1:16" x14ac:dyDescent="0.15">
      <c r="A18" s="98"/>
      <c r="B18" s="8" t="s">
        <v>21</v>
      </c>
      <c r="C18" s="11" t="s">
        <v>16</v>
      </c>
      <c r="D18" s="70">
        <v>8972</v>
      </c>
      <c r="E18" s="12">
        <v>8996</v>
      </c>
      <c r="F18" s="81">
        <v>9026</v>
      </c>
      <c r="G18" s="12">
        <v>9056</v>
      </c>
      <c r="H18" s="12">
        <v>9062</v>
      </c>
      <c r="I18" s="12">
        <v>9089</v>
      </c>
      <c r="J18" s="12">
        <v>9123</v>
      </c>
      <c r="K18" s="12">
        <v>9147</v>
      </c>
      <c r="L18" s="12">
        <v>9188</v>
      </c>
      <c r="M18" s="71">
        <v>9210</v>
      </c>
      <c r="N18" s="12">
        <v>9229</v>
      </c>
      <c r="O18" s="13">
        <v>9260</v>
      </c>
      <c r="P18" s="6"/>
    </row>
    <row r="19" spans="1:16" x14ac:dyDescent="0.15">
      <c r="A19" s="98"/>
      <c r="B19" s="8"/>
      <c r="C19" s="15" t="s">
        <v>17</v>
      </c>
      <c r="D19" s="16">
        <f t="shared" ref="D19:O19" si="4">D17+D18</f>
        <v>14874</v>
      </c>
      <c r="E19" s="16">
        <f t="shared" si="4"/>
        <v>14919</v>
      </c>
      <c r="F19" s="82">
        <f t="shared" si="4"/>
        <v>14970</v>
      </c>
      <c r="G19" s="16">
        <f>G17+G18</f>
        <v>15032</v>
      </c>
      <c r="H19" s="16">
        <f>H17+H18</f>
        <v>15060</v>
      </c>
      <c r="I19" s="16">
        <f t="shared" si="4"/>
        <v>15111</v>
      </c>
      <c r="J19" s="16">
        <f t="shared" si="4"/>
        <v>15160</v>
      </c>
      <c r="K19" s="16">
        <f t="shared" si="4"/>
        <v>15220</v>
      </c>
      <c r="L19" s="16">
        <f t="shared" si="4"/>
        <v>15287</v>
      </c>
      <c r="M19" s="73">
        <f t="shared" si="4"/>
        <v>15322</v>
      </c>
      <c r="N19" s="16">
        <f t="shared" si="4"/>
        <v>15379</v>
      </c>
      <c r="O19" s="17">
        <f t="shared" si="4"/>
        <v>15440</v>
      </c>
      <c r="P19" s="6"/>
    </row>
    <row r="20" spans="1:16" x14ac:dyDescent="0.15">
      <c r="A20" s="98"/>
      <c r="B20" s="24"/>
      <c r="C20" s="25" t="s">
        <v>14</v>
      </c>
      <c r="D20" s="26">
        <f t="shared" ref="D20:O21" si="5">SUM(D5,D8,D11,D14,D17)</f>
        <v>35137</v>
      </c>
      <c r="E20" s="26">
        <f t="shared" si="5"/>
        <v>35119</v>
      </c>
      <c r="F20" s="84">
        <f t="shared" si="5"/>
        <v>35055</v>
      </c>
      <c r="G20" s="26">
        <f t="shared" si="5"/>
        <v>35074</v>
      </c>
      <c r="H20" s="26">
        <f t="shared" si="5"/>
        <v>35106</v>
      </c>
      <c r="I20" s="26">
        <f t="shared" si="5"/>
        <v>35110</v>
      </c>
      <c r="J20" s="26">
        <f t="shared" si="5"/>
        <v>35105</v>
      </c>
      <c r="K20" s="26">
        <f t="shared" si="5"/>
        <v>35150</v>
      </c>
      <c r="L20" s="26">
        <f t="shared" si="5"/>
        <v>35167</v>
      </c>
      <c r="M20" s="76">
        <f t="shared" si="5"/>
        <v>35178</v>
      </c>
      <c r="N20" s="26">
        <f t="shared" si="5"/>
        <v>35211</v>
      </c>
      <c r="O20" s="27">
        <f t="shared" si="5"/>
        <v>35240</v>
      </c>
      <c r="P20" s="6"/>
    </row>
    <row r="21" spans="1:16" x14ac:dyDescent="0.15">
      <c r="A21" s="98"/>
      <c r="B21" s="28" t="s">
        <v>22</v>
      </c>
      <c r="C21" s="29" t="s">
        <v>16</v>
      </c>
      <c r="D21" s="30">
        <f t="shared" si="5"/>
        <v>38201</v>
      </c>
      <c r="E21" s="30">
        <f t="shared" si="5"/>
        <v>38192</v>
      </c>
      <c r="F21" s="85">
        <f t="shared" si="5"/>
        <v>38102</v>
      </c>
      <c r="G21" s="30">
        <f t="shared" si="5"/>
        <v>38127</v>
      </c>
      <c r="H21" s="30">
        <f t="shared" si="5"/>
        <v>38139</v>
      </c>
      <c r="I21" s="30">
        <f t="shared" si="5"/>
        <v>38130</v>
      </c>
      <c r="J21" s="30">
        <f t="shared" si="5"/>
        <v>38121</v>
      </c>
      <c r="K21" s="30">
        <f t="shared" si="5"/>
        <v>38170</v>
      </c>
      <c r="L21" s="30">
        <f t="shared" si="5"/>
        <v>38175</v>
      </c>
      <c r="M21" s="77">
        <f t="shared" si="5"/>
        <v>38192</v>
      </c>
      <c r="N21" s="30">
        <f t="shared" si="5"/>
        <v>38172</v>
      </c>
      <c r="O21" s="31">
        <f t="shared" si="5"/>
        <v>38194</v>
      </c>
      <c r="P21" s="6"/>
    </row>
    <row r="22" spans="1:16" x14ac:dyDescent="0.15">
      <c r="A22" s="98"/>
      <c r="B22" s="32"/>
      <c r="C22" s="15" t="s">
        <v>17</v>
      </c>
      <c r="D22" s="16">
        <f t="shared" ref="D22:O22" si="6">D20+D21</f>
        <v>73338</v>
      </c>
      <c r="E22" s="16">
        <f t="shared" si="6"/>
        <v>73311</v>
      </c>
      <c r="F22" s="82">
        <f t="shared" si="6"/>
        <v>73157</v>
      </c>
      <c r="G22" s="16">
        <f t="shared" si="6"/>
        <v>73201</v>
      </c>
      <c r="H22" s="16">
        <f t="shared" si="6"/>
        <v>73245</v>
      </c>
      <c r="I22" s="16">
        <f t="shared" si="6"/>
        <v>73240</v>
      </c>
      <c r="J22" s="16">
        <f t="shared" si="6"/>
        <v>73226</v>
      </c>
      <c r="K22" s="16">
        <f t="shared" si="6"/>
        <v>73320</v>
      </c>
      <c r="L22" s="16">
        <f t="shared" si="6"/>
        <v>73342</v>
      </c>
      <c r="M22" s="73">
        <f t="shared" si="6"/>
        <v>73370</v>
      </c>
      <c r="N22" s="16">
        <f t="shared" si="6"/>
        <v>73383</v>
      </c>
      <c r="O22" s="17">
        <f t="shared" si="6"/>
        <v>73434</v>
      </c>
      <c r="P22" s="6"/>
    </row>
    <row r="23" spans="1:16" x14ac:dyDescent="0.15">
      <c r="A23" s="33" t="s">
        <v>23</v>
      </c>
      <c r="B23" s="8"/>
      <c r="C23" s="25" t="s">
        <v>14</v>
      </c>
      <c r="D23" s="26">
        <f t="shared" ref="D23:O24" si="7">SUM(D11,D14,D17)</f>
        <v>11120</v>
      </c>
      <c r="E23" s="26">
        <f t="shared" si="7"/>
        <v>11117</v>
      </c>
      <c r="F23" s="84">
        <f t="shared" si="7"/>
        <v>11131</v>
      </c>
      <c r="G23" s="26">
        <f t="shared" si="7"/>
        <v>11144</v>
      </c>
      <c r="H23" s="26">
        <f t="shared" si="7"/>
        <v>11153</v>
      </c>
      <c r="I23" s="26">
        <f t="shared" si="7"/>
        <v>11151</v>
      </c>
      <c r="J23" s="26">
        <f t="shared" si="7"/>
        <v>11157</v>
      </c>
      <c r="K23" s="26">
        <f t="shared" si="7"/>
        <v>11185</v>
      </c>
      <c r="L23" s="26">
        <f t="shared" si="7"/>
        <v>11211</v>
      </c>
      <c r="M23" s="76">
        <f t="shared" si="7"/>
        <v>11200</v>
      </c>
      <c r="N23" s="26">
        <f t="shared" si="7"/>
        <v>11206</v>
      </c>
      <c r="O23" s="27">
        <f t="shared" si="7"/>
        <v>11232</v>
      </c>
      <c r="P23" s="6"/>
    </row>
    <row r="24" spans="1:16" x14ac:dyDescent="0.15">
      <c r="A24" s="34"/>
      <c r="B24" s="8" t="s">
        <v>24</v>
      </c>
      <c r="C24" s="29" t="s">
        <v>16</v>
      </c>
      <c r="D24" s="30">
        <f t="shared" si="7"/>
        <v>14670</v>
      </c>
      <c r="E24" s="30">
        <f t="shared" si="7"/>
        <v>14682</v>
      </c>
      <c r="F24" s="85">
        <f t="shared" si="7"/>
        <v>14671</v>
      </c>
      <c r="G24" s="30">
        <f t="shared" si="7"/>
        <v>14687</v>
      </c>
      <c r="H24" s="30">
        <f t="shared" si="7"/>
        <v>14688</v>
      </c>
      <c r="I24" s="30">
        <f t="shared" si="7"/>
        <v>14695</v>
      </c>
      <c r="J24" s="30">
        <f t="shared" si="7"/>
        <v>14693</v>
      </c>
      <c r="K24" s="30">
        <f t="shared" si="7"/>
        <v>14702</v>
      </c>
      <c r="L24" s="30">
        <f t="shared" si="7"/>
        <v>14732</v>
      </c>
      <c r="M24" s="77">
        <f t="shared" si="7"/>
        <v>14736</v>
      </c>
      <c r="N24" s="30">
        <f t="shared" si="7"/>
        <v>14735</v>
      </c>
      <c r="O24" s="31">
        <f t="shared" si="7"/>
        <v>14747</v>
      </c>
      <c r="P24" s="6"/>
    </row>
    <row r="25" spans="1:16" x14ac:dyDescent="0.15">
      <c r="A25" s="35"/>
      <c r="B25" s="8"/>
      <c r="C25" s="15" t="s">
        <v>17</v>
      </c>
      <c r="D25" s="16">
        <f t="shared" ref="D25:O25" si="8">D23+D24</f>
        <v>25790</v>
      </c>
      <c r="E25" s="16">
        <f t="shared" si="8"/>
        <v>25799</v>
      </c>
      <c r="F25" s="82">
        <f t="shared" si="8"/>
        <v>25802</v>
      </c>
      <c r="G25" s="16">
        <f t="shared" si="8"/>
        <v>25831</v>
      </c>
      <c r="H25" s="16">
        <f t="shared" si="8"/>
        <v>25841</v>
      </c>
      <c r="I25" s="16">
        <f t="shared" si="8"/>
        <v>25846</v>
      </c>
      <c r="J25" s="16">
        <f t="shared" si="8"/>
        <v>25850</v>
      </c>
      <c r="K25" s="16">
        <f t="shared" si="8"/>
        <v>25887</v>
      </c>
      <c r="L25" s="16">
        <f t="shared" si="8"/>
        <v>25943</v>
      </c>
      <c r="M25" s="73">
        <f t="shared" si="8"/>
        <v>25936</v>
      </c>
      <c r="N25" s="16">
        <f t="shared" si="8"/>
        <v>25941</v>
      </c>
      <c r="O25" s="17">
        <f t="shared" si="8"/>
        <v>25979</v>
      </c>
      <c r="P25" s="6"/>
    </row>
    <row r="26" spans="1:16" x14ac:dyDescent="0.15">
      <c r="A26" s="35"/>
      <c r="B26" s="19"/>
      <c r="C26" s="25" t="s">
        <v>14</v>
      </c>
      <c r="D26" s="26">
        <f t="shared" ref="D26:O27" si="9">SUM(D14,D17)</f>
        <v>8835</v>
      </c>
      <c r="E26" s="26">
        <f t="shared" si="9"/>
        <v>8848</v>
      </c>
      <c r="F26" s="84">
        <f t="shared" si="9"/>
        <v>8869</v>
      </c>
      <c r="G26" s="26">
        <f t="shared" si="9"/>
        <v>8884</v>
      </c>
      <c r="H26" s="26">
        <f t="shared" si="9"/>
        <v>8898</v>
      </c>
      <c r="I26" s="26">
        <f t="shared" si="9"/>
        <v>8899</v>
      </c>
      <c r="J26" s="26">
        <f t="shared" si="9"/>
        <v>8919</v>
      </c>
      <c r="K26" s="26">
        <f t="shared" si="9"/>
        <v>8934</v>
      </c>
      <c r="L26" s="26">
        <f t="shared" si="9"/>
        <v>8971</v>
      </c>
      <c r="M26" s="76">
        <f t="shared" si="9"/>
        <v>8967</v>
      </c>
      <c r="N26" s="26">
        <f t="shared" si="9"/>
        <v>8973</v>
      </c>
      <c r="O26" s="27">
        <f t="shared" si="9"/>
        <v>8990</v>
      </c>
      <c r="P26" s="6"/>
    </row>
    <row r="27" spans="1:16" x14ac:dyDescent="0.15">
      <c r="A27" s="34"/>
      <c r="B27" s="8" t="s">
        <v>25</v>
      </c>
      <c r="C27" s="29" t="s">
        <v>16</v>
      </c>
      <c r="D27" s="30">
        <f t="shared" si="9"/>
        <v>12221</v>
      </c>
      <c r="E27" s="30">
        <f t="shared" si="9"/>
        <v>12250</v>
      </c>
      <c r="F27" s="85">
        <f t="shared" si="9"/>
        <v>12268</v>
      </c>
      <c r="G27" s="30">
        <f t="shared" si="9"/>
        <v>12283</v>
      </c>
      <c r="H27" s="30">
        <f t="shared" si="9"/>
        <v>12270</v>
      </c>
      <c r="I27" s="30">
        <f t="shared" si="9"/>
        <v>12286</v>
      </c>
      <c r="J27" s="30">
        <f t="shared" si="9"/>
        <v>12288</v>
      </c>
      <c r="K27" s="30">
        <f t="shared" si="9"/>
        <v>12309</v>
      </c>
      <c r="L27" s="30">
        <f t="shared" si="9"/>
        <v>12328</v>
      </c>
      <c r="M27" s="77">
        <f t="shared" si="9"/>
        <v>12335</v>
      </c>
      <c r="N27" s="30">
        <f t="shared" si="9"/>
        <v>12335</v>
      </c>
      <c r="O27" s="31">
        <f t="shared" si="9"/>
        <v>12353</v>
      </c>
      <c r="P27" s="6"/>
    </row>
    <row r="28" spans="1:16" x14ac:dyDescent="0.15">
      <c r="A28" s="35"/>
      <c r="B28" s="22"/>
      <c r="C28" s="15" t="s">
        <v>17</v>
      </c>
      <c r="D28" s="16">
        <f t="shared" ref="D28:O28" si="10">D26+D27</f>
        <v>21056</v>
      </c>
      <c r="E28" s="16">
        <f t="shared" si="10"/>
        <v>21098</v>
      </c>
      <c r="F28" s="82">
        <f t="shared" si="10"/>
        <v>21137</v>
      </c>
      <c r="G28" s="16">
        <f>G26+G27</f>
        <v>21167</v>
      </c>
      <c r="H28" s="16">
        <f>H26+H27</f>
        <v>21168</v>
      </c>
      <c r="I28" s="16">
        <f t="shared" si="10"/>
        <v>21185</v>
      </c>
      <c r="J28" s="16">
        <f t="shared" si="10"/>
        <v>21207</v>
      </c>
      <c r="K28" s="16">
        <f t="shared" si="10"/>
        <v>21243</v>
      </c>
      <c r="L28" s="16">
        <f t="shared" si="10"/>
        <v>21299</v>
      </c>
      <c r="M28" s="73">
        <f t="shared" si="10"/>
        <v>21302</v>
      </c>
      <c r="N28" s="16">
        <f t="shared" si="10"/>
        <v>21308</v>
      </c>
      <c r="O28" s="17">
        <f t="shared" si="10"/>
        <v>21343</v>
      </c>
      <c r="P28" s="6"/>
    </row>
    <row r="29" spans="1:16" x14ac:dyDescent="0.15">
      <c r="A29" s="35"/>
      <c r="B29" s="36"/>
      <c r="C29" s="36"/>
      <c r="D29" s="37"/>
      <c r="E29" s="37"/>
      <c r="F29" s="86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87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88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91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21</v>
      </c>
      <c r="E32" s="20">
        <v>30</v>
      </c>
      <c r="F32" s="83">
        <v>27</v>
      </c>
      <c r="G32" s="20">
        <v>25</v>
      </c>
      <c r="H32" s="23">
        <v>24</v>
      </c>
      <c r="I32" s="20">
        <v>25</v>
      </c>
      <c r="J32" s="20">
        <v>30</v>
      </c>
      <c r="K32" s="20">
        <v>26</v>
      </c>
      <c r="L32" s="20">
        <v>17</v>
      </c>
      <c r="M32" s="75">
        <v>26</v>
      </c>
      <c r="N32" s="20">
        <v>30</v>
      </c>
      <c r="O32" s="92">
        <v>21</v>
      </c>
      <c r="P32" s="48">
        <f>SUM(D32:O32)</f>
        <v>302</v>
      </c>
    </row>
    <row r="33" spans="1:16" x14ac:dyDescent="0.15">
      <c r="A33" s="35"/>
      <c r="B33" s="8" t="s">
        <v>27</v>
      </c>
      <c r="C33" s="11" t="s">
        <v>16</v>
      </c>
      <c r="D33" s="12">
        <v>34</v>
      </c>
      <c r="E33" s="12">
        <v>19</v>
      </c>
      <c r="F33" s="81">
        <v>19</v>
      </c>
      <c r="G33" s="12">
        <v>23</v>
      </c>
      <c r="H33" s="12">
        <v>28</v>
      </c>
      <c r="I33" s="12">
        <v>31</v>
      </c>
      <c r="J33" s="12">
        <v>22</v>
      </c>
      <c r="K33" s="12">
        <v>31</v>
      </c>
      <c r="L33" s="12">
        <v>25</v>
      </c>
      <c r="M33" s="71">
        <v>24</v>
      </c>
      <c r="N33" s="12">
        <v>32</v>
      </c>
      <c r="O33" s="93">
        <v>23</v>
      </c>
      <c r="P33" s="50">
        <f>SUM(D33:O33)</f>
        <v>311</v>
      </c>
    </row>
    <row r="34" spans="1:16" x14ac:dyDescent="0.15">
      <c r="A34" s="35"/>
      <c r="B34" s="51"/>
      <c r="C34" s="15" t="s">
        <v>17</v>
      </c>
      <c r="D34" s="16">
        <f t="shared" ref="D34:O34" si="11">D32+D33</f>
        <v>55</v>
      </c>
      <c r="E34" s="16">
        <f t="shared" si="11"/>
        <v>49</v>
      </c>
      <c r="F34" s="82">
        <f t="shared" si="11"/>
        <v>46</v>
      </c>
      <c r="G34" s="16">
        <f t="shared" si="11"/>
        <v>48</v>
      </c>
      <c r="H34" s="16">
        <f t="shared" si="11"/>
        <v>52</v>
      </c>
      <c r="I34" s="16">
        <f t="shared" si="11"/>
        <v>56</v>
      </c>
      <c r="J34" s="16">
        <f t="shared" si="11"/>
        <v>52</v>
      </c>
      <c r="K34" s="16">
        <f t="shared" si="11"/>
        <v>57</v>
      </c>
      <c r="L34" s="16">
        <f t="shared" si="11"/>
        <v>42</v>
      </c>
      <c r="M34" s="16">
        <f t="shared" si="11"/>
        <v>50</v>
      </c>
      <c r="N34" s="16">
        <f t="shared" si="11"/>
        <v>62</v>
      </c>
      <c r="O34" s="94">
        <f t="shared" si="11"/>
        <v>44</v>
      </c>
      <c r="P34" s="53">
        <f>P32+P33</f>
        <v>613</v>
      </c>
    </row>
    <row r="35" spans="1:16" x14ac:dyDescent="0.15">
      <c r="A35" s="35"/>
      <c r="B35" s="54"/>
      <c r="C35" s="19" t="s">
        <v>14</v>
      </c>
      <c r="D35" s="20">
        <v>40</v>
      </c>
      <c r="E35" s="20">
        <v>41</v>
      </c>
      <c r="F35" s="83">
        <v>29</v>
      </c>
      <c r="G35" s="20">
        <v>28</v>
      </c>
      <c r="H35" s="20">
        <v>28</v>
      </c>
      <c r="I35" s="20">
        <v>30</v>
      </c>
      <c r="J35" s="20">
        <v>32</v>
      </c>
      <c r="K35" s="20">
        <v>24</v>
      </c>
      <c r="L35" s="20">
        <v>26</v>
      </c>
      <c r="M35" s="75">
        <v>42</v>
      </c>
      <c r="N35" s="20">
        <v>35</v>
      </c>
      <c r="O35" s="95">
        <v>28</v>
      </c>
      <c r="P35" s="48">
        <f>SUM(D35:O35)</f>
        <v>383</v>
      </c>
    </row>
    <row r="36" spans="1:16" x14ac:dyDescent="0.15">
      <c r="A36" s="35"/>
      <c r="B36" s="8" t="s">
        <v>28</v>
      </c>
      <c r="C36" s="11" t="s">
        <v>16</v>
      </c>
      <c r="D36" s="12">
        <v>42</v>
      </c>
      <c r="E36" s="12">
        <v>33</v>
      </c>
      <c r="F36" s="81">
        <v>44</v>
      </c>
      <c r="G36" s="12">
        <v>28</v>
      </c>
      <c r="H36" s="12">
        <v>46</v>
      </c>
      <c r="I36" s="12">
        <v>26</v>
      </c>
      <c r="J36" s="12">
        <v>44</v>
      </c>
      <c r="K36" s="12">
        <v>30</v>
      </c>
      <c r="L36" s="12">
        <v>27</v>
      </c>
      <c r="M36" s="71">
        <v>38</v>
      </c>
      <c r="N36" s="12">
        <v>40</v>
      </c>
      <c r="O36" s="93">
        <v>29</v>
      </c>
      <c r="P36" s="50">
        <f>SUM(D36:O36)</f>
        <v>427</v>
      </c>
    </row>
    <row r="37" spans="1:16" x14ac:dyDescent="0.15">
      <c r="A37" s="35"/>
      <c r="B37" s="54"/>
      <c r="C37" s="15" t="s">
        <v>17</v>
      </c>
      <c r="D37" s="16">
        <f t="shared" ref="D37:P37" si="12">D35+D36</f>
        <v>82</v>
      </c>
      <c r="E37" s="16">
        <f t="shared" si="12"/>
        <v>74</v>
      </c>
      <c r="F37" s="82">
        <f t="shared" si="12"/>
        <v>73</v>
      </c>
      <c r="G37" s="16">
        <f t="shared" si="12"/>
        <v>56</v>
      </c>
      <c r="H37" s="16">
        <f t="shared" si="12"/>
        <v>74</v>
      </c>
      <c r="I37" s="16">
        <f t="shared" si="12"/>
        <v>56</v>
      </c>
      <c r="J37" s="16">
        <f>J35+J36</f>
        <v>76</v>
      </c>
      <c r="K37" s="16">
        <f>K35+K36</f>
        <v>54</v>
      </c>
      <c r="L37" s="16">
        <f t="shared" si="12"/>
        <v>53</v>
      </c>
      <c r="M37" s="16">
        <f t="shared" si="12"/>
        <v>80</v>
      </c>
      <c r="N37" s="16">
        <f t="shared" si="12"/>
        <v>75</v>
      </c>
      <c r="O37" s="52">
        <f t="shared" si="12"/>
        <v>57</v>
      </c>
      <c r="P37" s="53">
        <f t="shared" si="12"/>
        <v>810</v>
      </c>
    </row>
    <row r="38" spans="1:16" x14ac:dyDescent="0.15">
      <c r="A38" s="35"/>
      <c r="B38" s="56"/>
      <c r="C38" s="57"/>
      <c r="D38" s="58"/>
      <c r="E38" s="58"/>
      <c r="F38" s="89"/>
      <c r="G38" s="58"/>
      <c r="H38" s="58"/>
      <c r="I38" s="58"/>
      <c r="J38" s="58"/>
      <c r="K38" s="58"/>
      <c r="L38" s="58"/>
      <c r="M38" s="78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116</v>
      </c>
      <c r="E39" s="20">
        <v>100</v>
      </c>
      <c r="F39" s="83">
        <v>275</v>
      </c>
      <c r="G39" s="20">
        <v>181</v>
      </c>
      <c r="H39" s="20">
        <v>140</v>
      </c>
      <c r="I39" s="20">
        <v>114</v>
      </c>
      <c r="J39" s="20">
        <v>119</v>
      </c>
      <c r="K39" s="20">
        <v>158</v>
      </c>
      <c r="L39" s="20">
        <v>131</v>
      </c>
      <c r="M39" s="75">
        <v>142</v>
      </c>
      <c r="N39" s="20">
        <v>132</v>
      </c>
      <c r="O39" s="55">
        <v>136</v>
      </c>
      <c r="P39" s="48">
        <f>SUM(D39:O39)</f>
        <v>1744</v>
      </c>
    </row>
    <row r="40" spans="1:16" x14ac:dyDescent="0.15">
      <c r="A40" s="35"/>
      <c r="B40" s="8" t="s">
        <v>29</v>
      </c>
      <c r="C40" s="11" t="s">
        <v>16</v>
      </c>
      <c r="D40" s="12">
        <v>106</v>
      </c>
      <c r="E40" s="12">
        <v>90</v>
      </c>
      <c r="F40" s="81">
        <v>229</v>
      </c>
      <c r="G40" s="12">
        <v>163</v>
      </c>
      <c r="H40" s="12">
        <v>110</v>
      </c>
      <c r="I40" s="12">
        <v>82</v>
      </c>
      <c r="J40" s="12">
        <v>122</v>
      </c>
      <c r="K40" s="12">
        <v>124</v>
      </c>
      <c r="L40" s="12">
        <v>105</v>
      </c>
      <c r="M40" s="71">
        <v>114</v>
      </c>
      <c r="N40" s="12">
        <v>81</v>
      </c>
      <c r="O40" s="49">
        <v>106</v>
      </c>
      <c r="P40" s="50">
        <f>SUM(D40:O40)</f>
        <v>1432</v>
      </c>
    </row>
    <row r="41" spans="1:16" x14ac:dyDescent="0.15">
      <c r="A41" s="35"/>
      <c r="B41" s="54"/>
      <c r="C41" s="15" t="s">
        <v>17</v>
      </c>
      <c r="D41" s="16">
        <f t="shared" ref="D41:P41" si="13">D39+D40</f>
        <v>222</v>
      </c>
      <c r="E41" s="16">
        <f t="shared" si="13"/>
        <v>190</v>
      </c>
      <c r="F41" s="82">
        <f t="shared" si="13"/>
        <v>504</v>
      </c>
      <c r="G41" s="16">
        <f t="shared" si="13"/>
        <v>344</v>
      </c>
      <c r="H41" s="16">
        <f t="shared" si="13"/>
        <v>250</v>
      </c>
      <c r="I41" s="16">
        <f t="shared" si="13"/>
        <v>196</v>
      </c>
      <c r="J41" s="16">
        <f t="shared" si="13"/>
        <v>241</v>
      </c>
      <c r="K41" s="16">
        <f t="shared" si="13"/>
        <v>282</v>
      </c>
      <c r="L41" s="16">
        <f t="shared" si="13"/>
        <v>236</v>
      </c>
      <c r="M41" s="16">
        <f t="shared" si="13"/>
        <v>256</v>
      </c>
      <c r="N41" s="16">
        <f t="shared" si="13"/>
        <v>213</v>
      </c>
      <c r="O41" s="52">
        <f t="shared" si="13"/>
        <v>242</v>
      </c>
      <c r="P41" s="53">
        <f t="shared" si="13"/>
        <v>3176</v>
      </c>
    </row>
    <row r="42" spans="1:16" x14ac:dyDescent="0.15">
      <c r="A42" s="35"/>
      <c r="B42" s="46"/>
      <c r="C42" s="19" t="s">
        <v>14</v>
      </c>
      <c r="D42" s="20">
        <v>115</v>
      </c>
      <c r="E42" s="20">
        <v>108</v>
      </c>
      <c r="F42" s="83">
        <v>306</v>
      </c>
      <c r="G42" s="20">
        <v>148</v>
      </c>
      <c r="H42" s="20">
        <v>102</v>
      </c>
      <c r="I42" s="20">
        <v>94</v>
      </c>
      <c r="J42" s="20">
        <v>120</v>
      </c>
      <c r="K42" s="20">
        <v>112</v>
      </c>
      <c r="L42" s="20">
        <v>98</v>
      </c>
      <c r="M42" s="75">
        <v>115</v>
      </c>
      <c r="N42" s="20">
        <v>89</v>
      </c>
      <c r="O42" s="47">
        <v>98</v>
      </c>
      <c r="P42" s="48">
        <f>SUM(D42:O42)</f>
        <v>1505</v>
      </c>
    </row>
    <row r="43" spans="1:16" x14ac:dyDescent="0.15">
      <c r="A43" s="35"/>
      <c r="B43" s="8" t="s">
        <v>30</v>
      </c>
      <c r="C43" s="11" t="s">
        <v>16</v>
      </c>
      <c r="D43" s="12">
        <v>97</v>
      </c>
      <c r="E43" s="12">
        <v>81</v>
      </c>
      <c r="F43" s="81">
        <v>276</v>
      </c>
      <c r="G43" s="12">
        <v>127</v>
      </c>
      <c r="H43" s="12">
        <v>83</v>
      </c>
      <c r="I43" s="12">
        <v>86</v>
      </c>
      <c r="J43" s="12">
        <v>98</v>
      </c>
      <c r="K43" s="12">
        <v>73</v>
      </c>
      <c r="L43" s="12">
        <v>96</v>
      </c>
      <c r="M43" s="71">
        <v>75</v>
      </c>
      <c r="N43" s="12">
        <v>93</v>
      </c>
      <c r="O43" s="49">
        <v>74</v>
      </c>
      <c r="P43" s="50">
        <f>SUM(D43:O43)</f>
        <v>1259</v>
      </c>
    </row>
    <row r="44" spans="1:16" ht="12" thickBot="1" x14ac:dyDescent="0.2">
      <c r="A44" s="61"/>
      <c r="B44" s="62"/>
      <c r="C44" s="63" t="s">
        <v>17</v>
      </c>
      <c r="D44" s="64">
        <f t="shared" ref="D44:P44" si="14">D42+D43</f>
        <v>212</v>
      </c>
      <c r="E44" s="64">
        <f t="shared" si="14"/>
        <v>189</v>
      </c>
      <c r="F44" s="90">
        <f t="shared" si="14"/>
        <v>582</v>
      </c>
      <c r="G44" s="64">
        <f t="shared" si="14"/>
        <v>275</v>
      </c>
      <c r="H44" s="64">
        <f t="shared" si="14"/>
        <v>185</v>
      </c>
      <c r="I44" s="64">
        <f t="shared" si="14"/>
        <v>180</v>
      </c>
      <c r="J44" s="64">
        <f t="shared" si="14"/>
        <v>218</v>
      </c>
      <c r="K44" s="64">
        <f t="shared" si="14"/>
        <v>185</v>
      </c>
      <c r="L44" s="64">
        <f t="shared" si="14"/>
        <v>194</v>
      </c>
      <c r="M44" s="64">
        <f t="shared" si="14"/>
        <v>190</v>
      </c>
      <c r="N44" s="64">
        <f t="shared" si="14"/>
        <v>182</v>
      </c>
      <c r="O44" s="65">
        <f t="shared" si="14"/>
        <v>172</v>
      </c>
      <c r="P44" s="66">
        <f t="shared" si="14"/>
        <v>2764</v>
      </c>
    </row>
  </sheetData>
  <sheetProtection password="80F0" sheet="1" objects="1" scenarios="1" selectLockedCells="1" selectUnlockedCells="1"/>
  <mergeCells count="5">
    <mergeCell ref="A5:A22"/>
    <mergeCell ref="A1:O1"/>
    <mergeCell ref="C2:E2"/>
    <mergeCell ref="A3:C3"/>
    <mergeCell ref="A4:C4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Administrator</cp:lastModifiedBy>
  <cp:lastPrinted>2018-10-01T06:39:12Z</cp:lastPrinted>
  <dcterms:created xsi:type="dcterms:W3CDTF">2009-12-01T00:31:37Z</dcterms:created>
  <dcterms:modified xsi:type="dcterms:W3CDTF">2019-01-04T06:01:06Z</dcterms:modified>
</cp:coreProperties>
</file>