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59" sheetId="1" r:id="rId1"/>
  </sheets>
  <definedNames>
    <definedName name="_xlnm.Print_Area" localSheetId="0">'59'!$A$3:$M$36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I22" i="1"/>
  <c r="I32" i="1" l="1"/>
  <c r="G32" i="1"/>
  <c r="I31" i="1"/>
  <c r="G31" i="1"/>
  <c r="I30" i="1"/>
  <c r="G30" i="1"/>
  <c r="I29" i="1"/>
  <c r="G29" i="1"/>
  <c r="J28" i="1"/>
  <c r="J33" i="1" s="1"/>
  <c r="I28" i="1"/>
  <c r="G28" i="1"/>
  <c r="I27" i="1"/>
  <c r="I26" i="1"/>
  <c r="G26" i="1"/>
  <c r="I25" i="1"/>
  <c r="G25" i="1"/>
  <c r="I24" i="1"/>
  <c r="G24" i="1"/>
  <c r="I23" i="1"/>
  <c r="G23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で発生材処分費がある場合は有にチェックしてください。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<sst xmlns="http://schemas.openxmlformats.org/spreadsheetml/2006/main" count="39" uniqueCount="39">
  <si>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</si>
  <si>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</si>
  <si>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</si>
  <si>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</si>
  <si>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</si>
  <si>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</si>
  <si>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</si>
  <si>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</si>
  <si>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</si>
  <si>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</si>
  <si>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</si>
  <si>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</si>
  <si>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</si>
  <si>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</si>
  <si>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</si>
  <si>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</si>
  <si>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</si>
  <si>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</si>
  <si>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</si>
  <si>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</si>
  <si>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</si>
  <si>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</si>
  <si>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</si>
  <si>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</si>
  <si>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</si>
  <si>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</si>
  <si>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</si>
  <si>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</si>
  <si>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</si>
  <si>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</si>
  <si>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</si>
  <si>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</si>
  <si>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発生材処分費</t>
    <rPh sb="0" eb="2">
      <t>ハッセイ</t>
    </rPh>
    <rPh sb="2" eb="3">
      <t>ザイ</t>
    </rPh>
    <phoneticPr fontId="3"/>
  </si>
  <si>
    <t>無</t>
  </si>
  <si>
    <t>行橋消防署受変電設備更新工事</t>
    <phoneticPr fontId="3"/>
  </si>
  <si>
    <t>行橋市中央一丁目９番９号</t>
    <phoneticPr fontId="3"/>
  </si>
  <si>
    <t>受変電設備設備更新工事</t>
    <rPh sb="0" eb="3">
      <t>ジュヘンデン</t>
    </rPh>
    <rPh sb="3" eb="5">
      <t>セツビ</t>
    </rPh>
    <rPh sb="5" eb="7">
      <t>セツビ</t>
    </rPh>
    <rPh sb="7" eb="9">
      <t>コウシン</t>
    </rPh>
    <rPh sb="9" eb="11">
      <t>コウジ</t>
    </rPh>
    <phoneticPr fontId="3"/>
  </si>
  <si>
    <t>受変電設備設備撤去工事</t>
    <rPh sb="7" eb="9">
      <t>テッキョ</t>
    </rPh>
    <phoneticPr fontId="3"/>
  </si>
  <si>
    <t>仮設発電機設備工事</t>
    <rPh sb="0" eb="2">
      <t>カセツ</t>
    </rPh>
    <rPh sb="2" eb="5">
      <t>ハツデンキ</t>
    </rPh>
    <rPh sb="5" eb="7">
      <t>セツビ</t>
    </rPh>
    <rPh sb="7" eb="9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</si>
</sst>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S31" sqref="S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5" t="s">
        <v>0</v>
      </c>
      <c r="K3" s="105"/>
      <c r="L3" s="105"/>
      <c r="M3" s="106"/>
      <c r="O3" s="12" t="s">
        <v>1</v>
      </c>
    </row>
    <row r="4" spans="1:16" ht="27" customHeight="1" x14ac:dyDescent="0.4">
      <c r="A4" s="107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10"/>
      <c r="F5" s="110"/>
      <c r="G5" s="110"/>
      <c r="H5" s="110"/>
      <c r="I5" s="110"/>
      <c r="J5" s="110"/>
      <c r="K5" s="11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2" t="s">
        <v>5</v>
      </c>
      <c r="D6" s="20"/>
      <c r="E6" s="111" t="s">
        <v>34</v>
      </c>
      <c r="F6" s="111"/>
      <c r="G6" s="111"/>
      <c r="H6" s="111"/>
      <c r="I6" s="111"/>
      <c r="J6" s="111"/>
      <c r="K6" s="11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2"/>
      <c r="D7" s="23"/>
      <c r="E7" s="112"/>
      <c r="F7" s="112"/>
      <c r="G7" s="112"/>
      <c r="H7" s="112"/>
      <c r="I7" s="112"/>
      <c r="J7" s="112"/>
      <c r="K7" s="11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2" t="s">
        <v>7</v>
      </c>
      <c r="D9" s="25"/>
      <c r="E9" s="103" t="s">
        <v>35</v>
      </c>
      <c r="F9" s="103"/>
      <c r="G9" s="103"/>
      <c r="H9" s="103"/>
      <c r="I9" s="103"/>
      <c r="J9" s="103"/>
      <c r="K9" s="103"/>
      <c r="L9" s="21"/>
      <c r="M9" s="22"/>
    </row>
    <row r="10" spans="1:16" ht="15" customHeight="1" x14ac:dyDescent="0.15">
      <c r="A10" s="18"/>
      <c r="B10" s="19"/>
      <c r="C10" s="102"/>
      <c r="D10" s="25"/>
      <c r="E10" s="104"/>
      <c r="F10" s="104"/>
      <c r="G10" s="104"/>
      <c r="H10" s="104"/>
      <c r="I10" s="104"/>
      <c r="J10" s="104"/>
      <c r="K10" s="10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8" t="s">
        <v>8</v>
      </c>
      <c r="D12" s="98"/>
      <c r="E12" s="99"/>
      <c r="F12" s="99"/>
      <c r="G12" s="99"/>
      <c r="H12" s="99"/>
      <c r="I12" s="99"/>
      <c r="J12" s="99"/>
      <c r="K12" s="9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00" t="s">
        <v>9</v>
      </c>
      <c r="D14" s="100"/>
      <c r="E14" s="99"/>
      <c r="F14" s="99"/>
      <c r="G14" s="99"/>
      <c r="H14" s="99"/>
      <c r="I14" s="99"/>
      <c r="J14" s="99"/>
      <c r="K14" s="99"/>
      <c r="L14" s="31" t="s">
        <v>10</v>
      </c>
      <c r="M14" s="22"/>
    </row>
    <row r="15" spans="1:16" ht="10.5" customHeight="1" x14ac:dyDescent="0.4">
      <c r="A15" s="29"/>
      <c r="B15" s="30"/>
      <c r="C15" s="101"/>
      <c r="D15" s="101"/>
      <c r="E15" s="10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3" t="s">
        <v>11</v>
      </c>
      <c r="B16" s="94"/>
      <c r="C16" s="94"/>
      <c r="D16" s="94"/>
      <c r="E16" s="94"/>
      <c r="F16" s="95"/>
      <c r="G16" s="96" t="s">
        <v>12</v>
      </c>
      <c r="H16" s="97"/>
      <c r="I16" s="34" t="s">
        <v>13</v>
      </c>
      <c r="J16" s="86" t="s">
        <v>14</v>
      </c>
      <c r="K16" s="86"/>
      <c r="L16" s="86" t="s">
        <v>15</v>
      </c>
      <c r="M16" s="87"/>
    </row>
    <row r="17" spans="1:17" ht="30" customHeight="1" x14ac:dyDescent="0.2">
      <c r="A17" s="88" t="s">
        <v>16</v>
      </c>
      <c r="B17" s="85" t="s">
        <v>36</v>
      </c>
      <c r="C17" s="77"/>
      <c r="D17" s="77"/>
      <c r="E17" s="77"/>
      <c r="F17" s="78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37</v>
      </c>
      <c r="C18" s="77"/>
      <c r="D18" s="77"/>
      <c r="E18" s="77"/>
      <c r="F18" s="78"/>
      <c r="G18" s="43" t="str">
        <f t="shared" ref="G18:G32" si="0">IF(B18="","","式")</f>
        <v>式</v>
      </c>
      <c r="H18" s="44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38</v>
      </c>
      <c r="C19" s="77"/>
      <c r="D19" s="77"/>
      <c r="E19" s="77"/>
      <c r="F19" s="78"/>
      <c r="G19" s="43" t="str">
        <f t="shared" si="0"/>
        <v>式</v>
      </c>
      <c r="H19" s="44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/>
      <c r="C20" s="77"/>
      <c r="D20" s="77"/>
      <c r="E20" s="77"/>
      <c r="F20" s="78"/>
      <c r="G20" s="43" t="str">
        <f t="shared" si="0"/>
        <v/>
      </c>
      <c r="H20" s="44"/>
      <c r="I20" s="35" t="str">
        <f t="shared" si="1"/>
        <v/>
      </c>
      <c r="J20" s="79"/>
      <c r="K20" s="80"/>
      <c r="L20" s="81"/>
      <c r="M20" s="82"/>
    </row>
    <row r="21" spans="1:17" ht="30" customHeight="1" x14ac:dyDescent="0.2">
      <c r="A21" s="89"/>
      <c r="B21" s="85"/>
      <c r="C21" s="77"/>
      <c r="D21" s="77"/>
      <c r="E21" s="77"/>
      <c r="F21" s="78"/>
      <c r="G21" s="43" t="str">
        <f t="shared" si="0"/>
        <v/>
      </c>
      <c r="H21" s="44"/>
      <c r="I21" s="35" t="str">
        <f t="shared" si="1"/>
        <v/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43" t="str">
        <f t="shared" si="0"/>
        <v/>
      </c>
      <c r="H22" s="44"/>
      <c r="I22" s="35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43" t="str">
        <f t="shared" si="0"/>
        <v/>
      </c>
      <c r="H23" s="44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43" t="str">
        <f t="shared" si="0"/>
        <v/>
      </c>
      <c r="H24" s="44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43" t="str">
        <f t="shared" si="0"/>
        <v/>
      </c>
      <c r="H25" s="44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43" t="str">
        <f t="shared" si="0"/>
        <v/>
      </c>
      <c r="H26" s="44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7" t="str">
        <f>IF(Q27="有","発生材処分費","")</f>
        <v/>
      </c>
      <c r="C27" s="68"/>
      <c r="D27" s="68"/>
      <c r="E27" s="68"/>
      <c r="F27" s="69"/>
      <c r="G27" s="70" t="str">
        <f t="shared" si="0"/>
        <v/>
      </c>
      <c r="H27" s="71"/>
      <c r="I27" s="36" t="str">
        <f t="shared" si="1"/>
        <v/>
      </c>
      <c r="J27" s="72"/>
      <c r="K27" s="73"/>
      <c r="L27" s="74"/>
      <c r="M27" s="75"/>
      <c r="O27" s="64" t="s">
        <v>32</v>
      </c>
      <c r="P27" s="64"/>
      <c r="Q27" s="37" t="s">
        <v>33</v>
      </c>
    </row>
    <row r="28" spans="1:17" ht="30" customHeight="1" x14ac:dyDescent="0.2">
      <c r="A28" s="38" t="s">
        <v>17</v>
      </c>
      <c r="B28" s="57" t="s">
        <v>18</v>
      </c>
      <c r="C28" s="57"/>
      <c r="D28" s="57"/>
      <c r="E28" s="57"/>
      <c r="F28" s="58"/>
      <c r="G28" s="59" t="str">
        <f t="shared" si="0"/>
        <v>式</v>
      </c>
      <c r="H28" s="60"/>
      <c r="I28" s="39" t="str">
        <f t="shared" si="1"/>
        <v>1.0</v>
      </c>
      <c r="J28" s="65" t="str">
        <f>IF(SUM(J17:K27)=0,"　",SUM(J17:K27))</f>
        <v>　</v>
      </c>
      <c r="K28" s="66"/>
      <c r="L28" s="62"/>
      <c r="M28" s="63"/>
    </row>
    <row r="29" spans="1:17" ht="30" customHeight="1" x14ac:dyDescent="0.2">
      <c r="A29" s="38" t="s">
        <v>19</v>
      </c>
      <c r="B29" s="57" t="s">
        <v>20</v>
      </c>
      <c r="C29" s="57"/>
      <c r="D29" s="57"/>
      <c r="E29" s="57"/>
      <c r="F29" s="58"/>
      <c r="G29" s="59" t="str">
        <f t="shared" si="0"/>
        <v>式</v>
      </c>
      <c r="H29" s="60"/>
      <c r="I29" s="39" t="str">
        <f t="shared" si="1"/>
        <v>1.0</v>
      </c>
      <c r="J29" s="61"/>
      <c r="K29" s="61"/>
      <c r="L29" s="62"/>
      <c r="M29" s="63"/>
    </row>
    <row r="30" spans="1:17" ht="30" customHeight="1" x14ac:dyDescent="0.2">
      <c r="A30" s="38" t="s">
        <v>21</v>
      </c>
      <c r="B30" s="57" t="s">
        <v>22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1"/>
      <c r="K30" s="61"/>
      <c r="L30" s="62"/>
      <c r="M30" s="63"/>
    </row>
    <row r="31" spans="1:17" ht="30" customHeight="1" x14ac:dyDescent="0.2">
      <c r="A31" s="38" t="s">
        <v>23</v>
      </c>
      <c r="B31" s="57" t="s">
        <v>24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thickBot="1" x14ac:dyDescent="0.25">
      <c r="A32" s="40" t="s">
        <v>25</v>
      </c>
      <c r="B32" s="41" t="s">
        <v>26</v>
      </c>
      <c r="C32" s="41"/>
      <c r="D32" s="41"/>
      <c r="E32" s="41"/>
      <c r="F32" s="42"/>
      <c r="G32" s="43" t="str">
        <f t="shared" si="0"/>
        <v>式</v>
      </c>
      <c r="H32" s="44"/>
      <c r="I32" s="35" t="str">
        <f t="shared" si="1"/>
        <v>1.0</v>
      </c>
      <c r="J32" s="45"/>
      <c r="K32" s="45"/>
      <c r="L32" s="46"/>
      <c r="M32" s="47"/>
    </row>
    <row r="33" spans="1:13" ht="39.950000000000003" customHeight="1" thickTop="1" thickBot="1" x14ac:dyDescent="0.25">
      <c r="A33" s="49" t="s">
        <v>27</v>
      </c>
      <c r="B33" s="50"/>
      <c r="C33" s="50"/>
      <c r="D33" s="50"/>
      <c r="E33" s="50"/>
      <c r="F33" s="51"/>
      <c r="G33" s="52" t="s">
        <v>28</v>
      </c>
      <c r="H33" s="52"/>
      <c r="I33" s="53"/>
      <c r="J33" s="54" t="str">
        <f>IF(SUM(J28:K32)=0,"",SUM(J28:K32))</f>
        <v/>
      </c>
      <c r="K33" s="54"/>
      <c r="L33" s="55"/>
      <c r="M33" s="56"/>
    </row>
    <row r="34" spans="1:13" ht="18.75" customHeight="1" thickTop="1" x14ac:dyDescent="0.4">
      <c r="A34" s="48" t="s">
        <v>29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8.75" customHeight="1" x14ac:dyDescent="0.4">
      <c r="A35" s="48" t="s">
        <v>30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8.75" customHeight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2021-06-10T02:08:42Z</dcterms:created>
  <dcterms:modified xsi:type="dcterms:W3CDTF">2021-09-08T00:22:45Z</dcterms:modified>
</cp:coreProperties>
</file>