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51" sheetId="1" r:id="rId1"/>
  </sheets>
  <definedNames>
    <definedName name="_xlnm.Print_Area" localSheetId="0">'51'!$A$3:$M$37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B28" i="1" l="1"/>
  <c r="I22" i="1"/>
  <c r="I33" i="1" l="1"/>
  <c r="G33" i="1"/>
  <c r="I32" i="1"/>
  <c r="G32" i="1"/>
  <c r="I31" i="1"/>
  <c r="G31" i="1"/>
  <c r="I30" i="1"/>
  <c r="G30" i="1"/>
  <c r="J29" i="1"/>
  <c r="J34" i="1" s="1"/>
  <c r="I29" i="1"/>
  <c r="G29" i="1"/>
  <c r="I28" i="1"/>
  <c r="I27" i="1"/>
  <c r="G27" i="1"/>
  <c r="I26" i="1"/>
  <c r="G26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8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8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<sst xmlns="http://schemas.openxmlformats.org/spreadsheetml/2006/main" count="38" uniqueCount="38">
  <si>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</si>
  <si>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</si>
  <si>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</si>
  <si>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</si>
  <si>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</si>
  <si>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</si>
  <si>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</si>
  <si>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</si>
  <si>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</si>
  <si>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</si>
  <si>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</si>
  <si>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</si>
  <si>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</si>
  <si>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</si>
  <si>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</si>
  <si>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</si>
  <si>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</si>
  <si>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</si>
  <si>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</si>
  <si>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</si>
  <si>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</si>
  <si>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</si>
  <si>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</si>
  <si>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</si>
  <si>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</si>
  <si>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</si>
  <si>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</si>
  <si>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</si>
  <si>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</si>
  <si>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</si>
  <si>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</si>
  <si>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</si>
  <si>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</si>
  <si>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農村環境整備事業　揚水施設整備工事(辻垣)</t>
    <phoneticPr fontId="3"/>
  </si>
  <si>
    <t>行橋市大字道場寺</t>
    <phoneticPr fontId="3"/>
  </si>
  <si>
    <t>さく井工事</t>
    <rPh sb="2" eb="3">
      <t>イ</t>
    </rPh>
    <rPh sb="3" eb="5">
      <t>コウジ</t>
    </rPh>
    <phoneticPr fontId="3"/>
  </si>
  <si>
    <t>付帯工</t>
    <rPh sb="0" eb="2">
      <t>フタイ</t>
    </rPh>
    <rPh sb="2" eb="3">
      <t>コウ</t>
    </rPh>
    <phoneticPr fontId="3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</si>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</sst>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="75" zoomScaleNormal="75" zoomScaleSheetLayoutView="70" workbookViewId="0">
      <selection activeCell="U33" sqref="U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33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34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35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36</v>
      </c>
      <c r="C18" s="62"/>
      <c r="D18" s="62"/>
      <c r="E18" s="62"/>
      <c r="F18" s="63"/>
      <c r="G18" s="64" t="str">
        <f t="shared" ref="G18:G33" si="0">IF(B18="","","式")</f>
        <v>式</v>
      </c>
      <c r="H18" s="65"/>
      <c r="I18" s="35" t="str">
        <f t="shared" ref="I18:I33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/>
      <c r="C19" s="62"/>
      <c r="D19" s="62"/>
      <c r="E19" s="62"/>
      <c r="F19" s="63"/>
      <c r="G19" s="64" t="str">
        <f t="shared" si="0"/>
        <v/>
      </c>
      <c r="H19" s="65"/>
      <c r="I19" s="35" t="str">
        <f t="shared" si="1"/>
        <v/>
      </c>
      <c r="J19" s="66"/>
      <c r="K19" s="67"/>
      <c r="L19" s="77"/>
      <c r="M19" s="78"/>
    </row>
    <row r="20" spans="1:17" ht="30" customHeight="1" x14ac:dyDescent="0.2">
      <c r="A20" s="59"/>
      <c r="B20" s="61"/>
      <c r="C20" s="62"/>
      <c r="D20" s="62"/>
      <c r="E20" s="62"/>
      <c r="F20" s="63"/>
      <c r="G20" s="64" t="str">
        <f t="shared" si="0"/>
        <v/>
      </c>
      <c r="H20" s="65"/>
      <c r="I20" s="35" t="str">
        <f t="shared" si="1"/>
        <v/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ref="G25" si="2">IF(B25="","","式")</f>
        <v/>
      </c>
      <c r="H25" s="65"/>
      <c r="I25" s="35" t="str">
        <f t="shared" ref="I25" si="3">IF(B25="","","1.0")</f>
        <v/>
      </c>
      <c r="J25" s="66"/>
      <c r="K25" s="67"/>
      <c r="L25" s="77"/>
      <c r="M25" s="78"/>
    </row>
    <row r="26" spans="1:17" ht="30" customHeight="1" x14ac:dyDescent="0.2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0"/>
      <c r="M26" s="71"/>
    </row>
    <row r="27" spans="1:17" ht="30" customHeight="1" thickBot="1" x14ac:dyDescent="0.25">
      <c r="A27" s="59"/>
      <c r="B27" s="79"/>
      <c r="C27" s="62"/>
      <c r="D27" s="62"/>
      <c r="E27" s="62"/>
      <c r="F27" s="63"/>
      <c r="G27" s="64" t="str">
        <f t="shared" si="0"/>
        <v/>
      </c>
      <c r="H27" s="65"/>
      <c r="I27" s="35" t="str">
        <f t="shared" si="1"/>
        <v/>
      </c>
      <c r="J27" s="66"/>
      <c r="K27" s="67"/>
      <c r="L27" s="77"/>
      <c r="M27" s="78"/>
    </row>
    <row r="28" spans="1:17" ht="30" customHeight="1" thickBot="1" x14ac:dyDescent="0.25">
      <c r="A28" s="60"/>
      <c r="B28" s="90" t="str">
        <f>IF(Q28="有","発生材処分費","")</f>
        <v/>
      </c>
      <c r="C28" s="91"/>
      <c r="D28" s="91"/>
      <c r="E28" s="91"/>
      <c r="F28" s="92"/>
      <c r="G28" s="93" t="str">
        <f t="shared" si="0"/>
        <v/>
      </c>
      <c r="H28" s="94"/>
      <c r="I28" s="36" t="str">
        <f t="shared" si="1"/>
        <v/>
      </c>
      <c r="J28" s="95"/>
      <c r="K28" s="96"/>
      <c r="L28" s="97"/>
      <c r="M28" s="98"/>
      <c r="O28" s="80" t="s">
        <v>32</v>
      </c>
      <c r="P28" s="80"/>
      <c r="Q28" s="37" t="s">
        <v>37</v>
      </c>
    </row>
    <row r="29" spans="1:17" ht="30" customHeight="1" x14ac:dyDescent="0.2">
      <c r="A29" s="38" t="s">
        <v>17</v>
      </c>
      <c r="B29" s="81" t="s">
        <v>18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8" t="str">
        <f>IF(SUM(J17:K28)=0,"　",SUM(J17:K28))</f>
        <v>　</v>
      </c>
      <c r="K29" s="89"/>
      <c r="L29" s="86"/>
      <c r="M29" s="87"/>
    </row>
    <row r="30" spans="1:17" ht="30" customHeight="1" x14ac:dyDescent="0.2">
      <c r="A30" s="38" t="s">
        <v>19</v>
      </c>
      <c r="B30" s="81" t="s">
        <v>20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21</v>
      </c>
      <c r="B31" s="81" t="s">
        <v>22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x14ac:dyDescent="0.2">
      <c r="A32" s="38" t="s">
        <v>23</v>
      </c>
      <c r="B32" s="81" t="s">
        <v>24</v>
      </c>
      <c r="C32" s="81"/>
      <c r="D32" s="81"/>
      <c r="E32" s="81"/>
      <c r="F32" s="82"/>
      <c r="G32" s="83" t="str">
        <f t="shared" si="0"/>
        <v>式</v>
      </c>
      <c r="H32" s="84"/>
      <c r="I32" s="39" t="str">
        <f t="shared" si="1"/>
        <v>1.0</v>
      </c>
      <c r="J32" s="85"/>
      <c r="K32" s="85"/>
      <c r="L32" s="86"/>
      <c r="M32" s="87"/>
    </row>
    <row r="33" spans="1:13" ht="30" customHeight="1" thickBot="1" x14ac:dyDescent="0.25">
      <c r="A33" s="40" t="s">
        <v>25</v>
      </c>
      <c r="B33" s="108" t="s">
        <v>26</v>
      </c>
      <c r="C33" s="108"/>
      <c r="D33" s="108"/>
      <c r="E33" s="108"/>
      <c r="F33" s="109"/>
      <c r="G33" s="64" t="str">
        <f t="shared" si="0"/>
        <v>式</v>
      </c>
      <c r="H33" s="65"/>
      <c r="I33" s="35" t="str">
        <f t="shared" si="1"/>
        <v>1.0</v>
      </c>
      <c r="J33" s="110"/>
      <c r="K33" s="110"/>
      <c r="L33" s="111"/>
      <c r="M33" s="112"/>
    </row>
    <row r="34" spans="1:13" ht="39.950000000000003" customHeight="1" thickTop="1" thickBot="1" x14ac:dyDescent="0.25">
      <c r="A34" s="100" t="s">
        <v>27</v>
      </c>
      <c r="B34" s="101"/>
      <c r="C34" s="101"/>
      <c r="D34" s="101"/>
      <c r="E34" s="101"/>
      <c r="F34" s="102"/>
      <c r="G34" s="103" t="s">
        <v>28</v>
      </c>
      <c r="H34" s="103"/>
      <c r="I34" s="104"/>
      <c r="J34" s="105" t="str">
        <f>IF(SUM(J29:K33)=0,"",SUM(J29:K33))</f>
        <v/>
      </c>
      <c r="K34" s="105"/>
      <c r="L34" s="106"/>
      <c r="M34" s="107"/>
    </row>
    <row r="35" spans="1:13" ht="18.75" customHeight="1" thickTop="1" x14ac:dyDescent="0.4">
      <c r="A35" s="99" t="s">
        <v>29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 ht="18.75" customHeight="1" x14ac:dyDescent="0.4">
      <c r="A36" s="99" t="s">
        <v>30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ht="18.75" customHeight="1" x14ac:dyDescent="0.4">
      <c r="A37" s="99" t="s">
        <v>31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mergeCells count="93">
    <mergeCell ref="B25:F25"/>
    <mergeCell ref="G25:H25"/>
    <mergeCell ref="J25:K25"/>
    <mergeCell ref="L25:M25"/>
    <mergeCell ref="B33:F33"/>
    <mergeCell ref="G33:H33"/>
    <mergeCell ref="J33:K33"/>
    <mergeCell ref="L33:M33"/>
    <mergeCell ref="B31:F31"/>
    <mergeCell ref="G31:H31"/>
    <mergeCell ref="J31:K31"/>
    <mergeCell ref="L31:M31"/>
    <mergeCell ref="B32:F32"/>
    <mergeCell ref="G32:H32"/>
    <mergeCell ref="J32:K32"/>
    <mergeCell ref="L32:M32"/>
    <mergeCell ref="A37:M37"/>
    <mergeCell ref="A34:F34"/>
    <mergeCell ref="G34:I34"/>
    <mergeCell ref="J34:K34"/>
    <mergeCell ref="L34:M34"/>
    <mergeCell ref="A35:M35"/>
    <mergeCell ref="A36:M36"/>
    <mergeCell ref="O28:P28"/>
    <mergeCell ref="B30:F30"/>
    <mergeCell ref="G30:H30"/>
    <mergeCell ref="J30:K30"/>
    <mergeCell ref="L30:M30"/>
    <mergeCell ref="B29:F29"/>
    <mergeCell ref="G29:H29"/>
    <mergeCell ref="J29:K29"/>
    <mergeCell ref="L29:M29"/>
    <mergeCell ref="B28:F28"/>
    <mergeCell ref="G28:H28"/>
    <mergeCell ref="J28:K28"/>
    <mergeCell ref="L28:M28"/>
    <mergeCell ref="B26:F26"/>
    <mergeCell ref="G26:H26"/>
    <mergeCell ref="J26:K26"/>
    <mergeCell ref="L26:M26"/>
    <mergeCell ref="B27:F27"/>
    <mergeCell ref="G27:H27"/>
    <mergeCell ref="J27:K27"/>
    <mergeCell ref="L27:M27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4 J24:K24 J17:K19 J26:K33 B26:F29">
    <cfRule type="containsBlanks" dxfId="16" priority="21">
      <formula>LEN(TRIM(B17))=0</formula>
    </cfRule>
  </conditionalFormatting>
  <conditionalFormatting sqref="J20:K20 J23:K23">
    <cfRule type="containsBlanks" dxfId="15" priority="20">
      <formula>LEN(TRIM(J20))=0</formula>
    </cfRule>
  </conditionalFormatting>
  <conditionalFormatting sqref="J21:K21">
    <cfRule type="containsBlanks" dxfId="14" priority="19">
      <formula>LEN(TRIM(J21))=0</formula>
    </cfRule>
  </conditionalFormatting>
  <conditionalFormatting sqref="J22:K22">
    <cfRule type="containsBlanks" dxfId="13" priority="18">
      <formula>LEN(TRIM(J22))=0</formula>
    </cfRule>
  </conditionalFormatting>
  <conditionalFormatting sqref="E14:K14">
    <cfRule type="containsBlanks" dxfId="12" priority="16">
      <formula>LEN(TRIM(E14))=0</formula>
    </cfRule>
  </conditionalFormatting>
  <conditionalFormatting sqref="E12:K12">
    <cfRule type="containsBlanks" dxfId="11" priority="17">
      <formula>LEN(TRIM(E12))=0</formula>
    </cfRule>
  </conditionalFormatting>
  <conditionalFormatting sqref="Q28">
    <cfRule type="containsBlanks" dxfId="10" priority="15">
      <formula>LEN(TRIM(Q28))=0</formula>
    </cfRule>
  </conditionalFormatting>
  <conditionalFormatting sqref="E9">
    <cfRule type="containsBlanks" dxfId="9" priority="14">
      <formula>LEN(TRIM(E9))=0</formula>
    </cfRule>
  </conditionalFormatting>
  <conditionalFormatting sqref="E6">
    <cfRule type="containsBlanks" dxfId="8" priority="13">
      <formula>LEN(TRIM(E6))=0</formula>
    </cfRule>
  </conditionalFormatting>
  <conditionalFormatting sqref="B23:F23">
    <cfRule type="containsBlanks" dxfId="7" priority="11">
      <formula>LEN(TRIM(B23))=0</formula>
    </cfRule>
  </conditionalFormatting>
  <conditionalFormatting sqref="B22:F22">
    <cfRule type="containsBlanks" dxfId="6" priority="9">
      <formula>LEN(TRIM(B22))=0</formula>
    </cfRule>
  </conditionalFormatting>
  <conditionalFormatting sqref="B21:F21">
    <cfRule type="containsBlanks" dxfId="5" priority="6">
      <formula>LEN(TRIM(B21))=0</formula>
    </cfRule>
  </conditionalFormatting>
  <conditionalFormatting sqref="B17:F17">
    <cfRule type="containsBlanks" dxfId="4" priority="5">
      <formula>LEN(TRIM(B17))=0</formula>
    </cfRule>
  </conditionalFormatting>
  <conditionalFormatting sqref="B19:F19">
    <cfRule type="containsBlanks" dxfId="3" priority="4">
      <formula>LEN(TRIM(B19))=0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5:F25 J25:K25">
    <cfRule type="containsBlanks" dxfId="0" priority="1">
      <formula>LEN(TRIM(B25))=0</formula>
    </cfRule>
  </conditionalFormatting>
  <dataValidations count="1">
    <dataValidation type="list" allowBlank="1" showInputMessage="1" showErrorMessage="1" sqref="Q28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2021-08-11T04:02:28Z</dcterms:modified>
</cp:coreProperties>
</file>