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７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7" i="5"/>
  <c r="V6" i="5"/>
  <c r="V4" i="5"/>
  <c r="V9" i="5"/>
  <c r="V5"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comments1.xml><?xml version="1.0" encoding="utf-8"?>
<comments xmlns="http://schemas.openxmlformats.org/spreadsheetml/2006/main">
  <authors>
    <author>Windows ユーザー</author>
  </authors>
  <commentList>
    <comment ref="A25" authorId="0" shapeId="0">
      <text>
        <r>
          <rPr>
            <b/>
            <sz val="10"/>
            <color indexed="81"/>
            <rFont val="MS P ゴシック"/>
            <family val="3"/>
            <charset val="128"/>
          </rPr>
          <t>この工事は、
・同種工事施工実績調書
・主任（監理）技術者等の資格及び工事経験調書の提出は</t>
        </r>
        <r>
          <rPr>
            <b/>
            <sz val="12"/>
            <color indexed="53"/>
            <rFont val="MS P ゴシック"/>
            <family val="3"/>
            <charset val="128"/>
          </rPr>
          <t>不要</t>
        </r>
        <r>
          <rPr>
            <b/>
            <sz val="10"/>
            <color indexed="81"/>
            <rFont val="MS P ゴシック"/>
            <family val="3"/>
            <charset val="128"/>
          </rPr>
          <t xml:space="preserve">です。
</t>
        </r>
        <r>
          <rPr>
            <sz val="9"/>
            <color indexed="81"/>
            <rFont val="MS P ゴシック"/>
            <family val="3"/>
            <charset val="128"/>
          </rPr>
          <t xml:space="preserve">
（審査後、必要な場合は、ご連絡します）</t>
        </r>
      </text>
    </comment>
  </commentList>
</comments>
</file>

<file path=xl/sharedStrings.xml><?xml version="1.0" encoding="utf-8"?>
<sst xmlns="http://schemas.openxmlformats.org/spreadsheetml/2006/main" count="376" uniqueCount="200">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</sst>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10"/>
      <color indexed="81"/>
      <name val="MS P ゴシック"/>
      <family val="3"/>
      <charset val="128"/>
    </font>
    <font>
      <b/>
      <sz val="12"/>
      <color indexed="53"/>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郵送"/>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2020000534</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e">
            <v>#N/A</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cell r="N4">
            <v>197</v>
          </cell>
          <cell r="O4" t="str">
            <v>単体</v>
          </cell>
          <cell r="P4" t="e">
            <v>#N/A</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v>10</v>
          </cell>
          <cell r="AV7">
            <v>47</v>
          </cell>
          <cell r="AW7">
            <v>100</v>
          </cell>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v>1</v>
          </cell>
          <cell r="AV8">
            <v>2</v>
          </cell>
          <cell r="AW8">
            <v>3</v>
          </cell>
          <cell r="AX8">
            <v>9</v>
          </cell>
          <cell r="AY8">
            <v>10</v>
          </cell>
          <cell r="AZ8">
            <v>12</v>
          </cell>
          <cell r="BA8">
            <v>18</v>
          </cell>
          <cell r="BB8">
            <v>21</v>
          </cell>
          <cell r="BC8">
            <v>27</v>
          </cell>
          <cell r="BD8">
            <v>30</v>
          </cell>
          <cell r="BE8">
            <v>32</v>
          </cell>
          <cell r="BF8">
            <v>34</v>
          </cell>
          <cell r="BG8">
            <v>40</v>
          </cell>
          <cell r="BH8">
            <v>44</v>
          </cell>
          <cell r="BI8">
            <v>45</v>
          </cell>
          <cell r="BJ8">
            <v>47</v>
          </cell>
          <cell r="BK8">
            <v>52</v>
          </cell>
          <cell r="BL8">
            <v>53</v>
          </cell>
          <cell r="BM8">
            <v>62</v>
          </cell>
          <cell r="BN8">
            <v>77</v>
          </cell>
          <cell r="BO8">
            <v>82</v>
          </cell>
          <cell r="BP8">
            <v>100</v>
          </cell>
          <cell r="BQ8">
            <v>102</v>
          </cell>
          <cell r="BR8">
            <v>103</v>
          </cell>
          <cell r="BS8">
            <v>106</v>
          </cell>
          <cell r="BT8">
            <v>112</v>
          </cell>
          <cell r="BU8">
            <v>120</v>
          </cell>
          <cell r="BV8">
            <v>121</v>
          </cell>
          <cell r="BW8">
            <v>122</v>
          </cell>
          <cell r="BX8">
            <v>125</v>
          </cell>
          <cell r="BY8">
            <v>144</v>
          </cell>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v>1</v>
          </cell>
          <cell r="AV9">
            <v>2</v>
          </cell>
          <cell r="AW9">
            <v>3</v>
          </cell>
          <cell r="AX9">
            <v>9</v>
          </cell>
          <cell r="AY9">
            <v>10</v>
          </cell>
          <cell r="AZ9">
            <v>12</v>
          </cell>
          <cell r="BA9">
            <v>18</v>
          </cell>
          <cell r="BB9">
            <v>21</v>
          </cell>
          <cell r="BC9">
            <v>27</v>
          </cell>
          <cell r="BD9">
            <v>30</v>
          </cell>
          <cell r="BE9">
            <v>32</v>
          </cell>
          <cell r="BF9">
            <v>34</v>
          </cell>
          <cell r="BG9">
            <v>40</v>
          </cell>
          <cell r="BH9">
            <v>44</v>
          </cell>
          <cell r="BI9">
            <v>45</v>
          </cell>
          <cell r="BJ9">
            <v>47</v>
          </cell>
          <cell r="BK9">
            <v>52</v>
          </cell>
          <cell r="BL9">
            <v>53</v>
          </cell>
          <cell r="BM9">
            <v>62</v>
          </cell>
          <cell r="BN9">
            <v>77</v>
          </cell>
          <cell r="BO9">
            <v>82</v>
          </cell>
          <cell r="BP9">
            <v>100</v>
          </cell>
          <cell r="BQ9">
            <v>102</v>
          </cell>
          <cell r="BR9">
            <v>103</v>
          </cell>
          <cell r="BS9">
            <v>106</v>
          </cell>
          <cell r="BT9">
            <v>112</v>
          </cell>
          <cell r="BU9">
            <v>120</v>
          </cell>
          <cell r="BV9">
            <v>121</v>
          </cell>
          <cell r="BW9">
            <v>122</v>
          </cell>
          <cell r="BX9">
            <v>125</v>
          </cell>
          <cell r="BY9">
            <v>144</v>
          </cell>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v>1</v>
          </cell>
          <cell r="AV10">
            <v>2</v>
          </cell>
          <cell r="AW10">
            <v>3</v>
          </cell>
          <cell r="AX10">
            <v>9</v>
          </cell>
          <cell r="AY10">
            <v>10</v>
          </cell>
          <cell r="AZ10">
            <v>12</v>
          </cell>
          <cell r="BA10">
            <v>18</v>
          </cell>
          <cell r="BB10">
            <v>21</v>
          </cell>
          <cell r="BC10">
            <v>27</v>
          </cell>
          <cell r="BD10">
            <v>30</v>
          </cell>
          <cell r="BE10">
            <v>32</v>
          </cell>
          <cell r="BF10">
            <v>34</v>
          </cell>
          <cell r="BG10">
            <v>40</v>
          </cell>
          <cell r="BH10">
            <v>44</v>
          </cell>
          <cell r="BI10">
            <v>45</v>
          </cell>
          <cell r="BJ10">
            <v>47</v>
          </cell>
          <cell r="BK10">
            <v>52</v>
          </cell>
          <cell r="BL10">
            <v>53</v>
          </cell>
          <cell r="BM10">
            <v>62</v>
          </cell>
          <cell r="BN10">
            <v>77</v>
          </cell>
          <cell r="BO10">
            <v>82</v>
          </cell>
          <cell r="BP10">
            <v>100</v>
          </cell>
          <cell r="BQ10">
            <v>102</v>
          </cell>
          <cell r="BR10">
            <v>103</v>
          </cell>
          <cell r="BS10">
            <v>106</v>
          </cell>
          <cell r="BT10">
            <v>112</v>
          </cell>
          <cell r="BU10">
            <v>120</v>
          </cell>
          <cell r="BV10">
            <v>121</v>
          </cell>
          <cell r="BW10">
            <v>122</v>
          </cell>
          <cell r="BX10">
            <v>125</v>
          </cell>
          <cell r="BY10">
            <v>144</v>
          </cell>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v>1</v>
          </cell>
          <cell r="AV11">
            <v>2</v>
          </cell>
          <cell r="AW11">
            <v>3</v>
          </cell>
          <cell r="AX11">
            <v>9</v>
          </cell>
          <cell r="AY11">
            <v>10</v>
          </cell>
          <cell r="AZ11">
            <v>12</v>
          </cell>
          <cell r="BA11">
            <v>18</v>
          </cell>
          <cell r="BB11">
            <v>21</v>
          </cell>
          <cell r="BC11">
            <v>27</v>
          </cell>
          <cell r="BD11">
            <v>30</v>
          </cell>
          <cell r="BE11">
            <v>32</v>
          </cell>
          <cell r="BF11">
            <v>34</v>
          </cell>
          <cell r="BG11">
            <v>40</v>
          </cell>
          <cell r="BH11">
            <v>44</v>
          </cell>
          <cell r="BI11">
            <v>45</v>
          </cell>
          <cell r="BJ11">
            <v>47</v>
          </cell>
          <cell r="BK11">
            <v>52</v>
          </cell>
          <cell r="BL11">
            <v>53</v>
          </cell>
          <cell r="BM11">
            <v>62</v>
          </cell>
          <cell r="BN11">
            <v>77</v>
          </cell>
          <cell r="BO11">
            <v>82</v>
          </cell>
          <cell r="BP11">
            <v>100</v>
          </cell>
          <cell r="BQ11">
            <v>102</v>
          </cell>
          <cell r="BR11">
            <v>103</v>
          </cell>
          <cell r="BS11">
            <v>106</v>
          </cell>
          <cell r="BT11">
            <v>112</v>
          </cell>
          <cell r="BU11">
            <v>120</v>
          </cell>
          <cell r="BV11">
            <v>121</v>
          </cell>
          <cell r="BW11">
            <v>122</v>
          </cell>
          <cell r="BX11">
            <v>125</v>
          </cell>
          <cell r="BY11">
            <v>144</v>
          </cell>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v>18</v>
          </cell>
          <cell r="AV12">
            <v>21</v>
          </cell>
          <cell r="AW12">
            <v>27</v>
          </cell>
          <cell r="AX12">
            <v>34</v>
          </cell>
          <cell r="AY12">
            <v>45</v>
          </cell>
          <cell r="AZ12">
            <v>47</v>
          </cell>
          <cell r="BA12">
            <v>103</v>
          </cell>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v>6</v>
          </cell>
          <cell r="AV13">
            <v>7</v>
          </cell>
          <cell r="AW13">
            <v>24</v>
          </cell>
          <cell r="AX13">
            <v>29</v>
          </cell>
          <cell r="AY13">
            <v>37</v>
          </cell>
          <cell r="AZ13">
            <v>41</v>
          </cell>
          <cell r="BA13">
            <v>61</v>
          </cell>
          <cell r="BB13">
            <v>71</v>
          </cell>
          <cell r="BC13">
            <v>78</v>
          </cell>
          <cell r="BD13">
            <v>101</v>
          </cell>
          <cell r="BE13">
            <v>110</v>
          </cell>
          <cell r="BF13">
            <v>114</v>
          </cell>
          <cell r="BG13">
            <v>115</v>
          </cell>
          <cell r="BH13">
            <v>123</v>
          </cell>
          <cell r="BI13">
            <v>134</v>
          </cell>
          <cell r="BJ13">
            <v>137</v>
          </cell>
          <cell r="BK13">
            <v>142</v>
          </cell>
          <cell r="BL13">
            <v>151</v>
          </cell>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v>6</v>
          </cell>
          <cell r="AV14">
            <v>7</v>
          </cell>
          <cell r="AW14">
            <v>24</v>
          </cell>
          <cell r="AX14">
            <v>29</v>
          </cell>
          <cell r="AY14">
            <v>37</v>
          </cell>
          <cell r="AZ14">
            <v>41</v>
          </cell>
          <cell r="BA14">
            <v>61</v>
          </cell>
          <cell r="BB14">
            <v>71</v>
          </cell>
          <cell r="BC14">
            <v>78</v>
          </cell>
          <cell r="BD14">
            <v>101</v>
          </cell>
          <cell r="BE14">
            <v>110</v>
          </cell>
          <cell r="BF14">
            <v>114</v>
          </cell>
          <cell r="BG14">
            <v>115</v>
          </cell>
          <cell r="BH14">
            <v>123</v>
          </cell>
          <cell r="BI14">
            <v>134</v>
          </cell>
          <cell r="BJ14">
            <v>137</v>
          </cell>
          <cell r="BK14">
            <v>142</v>
          </cell>
          <cell r="BL14">
            <v>151</v>
          </cell>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v>1</v>
          </cell>
          <cell r="AV15">
            <v>28</v>
          </cell>
          <cell r="AW15">
            <v>34</v>
          </cell>
          <cell r="AX15">
            <v>37</v>
          </cell>
          <cell r="AY15">
            <v>38</v>
          </cell>
          <cell r="AZ15">
            <v>61</v>
          </cell>
          <cell r="BA15">
            <v>79</v>
          </cell>
          <cell r="BB15">
            <v>94</v>
          </cell>
          <cell r="BC15">
            <v>100</v>
          </cell>
          <cell r="BD15">
            <v>101</v>
          </cell>
          <cell r="BE15">
            <v>106</v>
          </cell>
          <cell r="BF15">
            <v>114</v>
          </cell>
          <cell r="BG15">
            <v>122</v>
          </cell>
          <cell r="BH15">
            <v>123</v>
          </cell>
          <cell r="BI15">
            <v>127</v>
          </cell>
          <cell r="BJ15">
            <v>131</v>
          </cell>
          <cell r="BK15">
            <v>135</v>
          </cell>
          <cell r="BL15">
            <v>150</v>
          </cell>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v>1</v>
          </cell>
          <cell r="AV16">
            <v>24</v>
          </cell>
          <cell r="AW16">
            <v>28</v>
          </cell>
          <cell r="AX16">
            <v>34</v>
          </cell>
          <cell r="AY16">
            <v>37</v>
          </cell>
          <cell r="AZ16">
            <v>38</v>
          </cell>
          <cell r="BA16">
            <v>61</v>
          </cell>
          <cell r="BB16">
            <v>77</v>
          </cell>
          <cell r="BC16">
            <v>79</v>
          </cell>
          <cell r="BD16">
            <v>94</v>
          </cell>
          <cell r="BE16">
            <v>100</v>
          </cell>
          <cell r="BF16">
            <v>101</v>
          </cell>
          <cell r="BG16">
            <v>106</v>
          </cell>
          <cell r="BH16">
            <v>114</v>
          </cell>
          <cell r="BI16">
            <v>122</v>
          </cell>
          <cell r="BJ16">
            <v>123</v>
          </cell>
          <cell r="BK16">
            <v>127</v>
          </cell>
          <cell r="BL16">
            <v>131</v>
          </cell>
          <cell r="BM16">
            <v>135</v>
          </cell>
          <cell r="BN16">
            <v>150</v>
          </cell>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v>1</v>
          </cell>
          <cell r="AV17">
            <v>24</v>
          </cell>
          <cell r="AW17">
            <v>37</v>
          </cell>
          <cell r="AX17">
            <v>61</v>
          </cell>
          <cell r="AY17">
            <v>77</v>
          </cell>
          <cell r="AZ17">
            <v>79</v>
          </cell>
          <cell r="BA17">
            <v>94</v>
          </cell>
          <cell r="BB17">
            <v>100</v>
          </cell>
          <cell r="BC17">
            <v>101</v>
          </cell>
          <cell r="BD17">
            <v>114</v>
          </cell>
          <cell r="BE17">
            <v>122</v>
          </cell>
          <cell r="BF17">
            <v>123</v>
          </cell>
          <cell r="BG17">
            <v>127</v>
          </cell>
          <cell r="BH17">
            <v>131</v>
          </cell>
          <cell r="BI17">
            <v>135</v>
          </cell>
          <cell r="BJ17">
            <v>150</v>
          </cell>
          <cell r="BK17">
            <v>151</v>
          </cell>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v>3</v>
          </cell>
          <cell r="AV18">
            <v>13</v>
          </cell>
          <cell r="AW18">
            <v>15</v>
          </cell>
          <cell r="AX18">
            <v>30</v>
          </cell>
          <cell r="AY18">
            <v>32</v>
          </cell>
          <cell r="AZ18">
            <v>33</v>
          </cell>
          <cell r="BA18">
            <v>35</v>
          </cell>
          <cell r="BB18">
            <v>40</v>
          </cell>
          <cell r="BC18">
            <v>41</v>
          </cell>
          <cell r="BD18">
            <v>59</v>
          </cell>
          <cell r="BE18">
            <v>69</v>
          </cell>
          <cell r="BF18">
            <v>71</v>
          </cell>
          <cell r="BG18">
            <v>93</v>
          </cell>
          <cell r="BH18">
            <v>109</v>
          </cell>
          <cell r="BI18">
            <v>119</v>
          </cell>
          <cell r="BJ18">
            <v>121</v>
          </cell>
          <cell r="BK18">
            <v>137</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v>3</v>
          </cell>
          <cell r="AV19">
            <v>13</v>
          </cell>
          <cell r="AW19">
            <v>15</v>
          </cell>
          <cell r="AX19">
            <v>30</v>
          </cell>
          <cell r="AY19">
            <v>32</v>
          </cell>
          <cell r="AZ19">
            <v>33</v>
          </cell>
          <cell r="BA19">
            <v>35</v>
          </cell>
          <cell r="BB19">
            <v>40</v>
          </cell>
          <cell r="BC19">
            <v>41</v>
          </cell>
          <cell r="BD19">
            <v>59</v>
          </cell>
          <cell r="BE19">
            <v>69</v>
          </cell>
          <cell r="BF19">
            <v>71</v>
          </cell>
          <cell r="BG19">
            <v>93</v>
          </cell>
          <cell r="BH19">
            <v>109</v>
          </cell>
          <cell r="BI19">
            <v>119</v>
          </cell>
          <cell r="BJ19">
            <v>121</v>
          </cell>
          <cell r="BK19">
            <v>137</v>
          </cell>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v>3</v>
          </cell>
          <cell r="AV20">
            <v>13</v>
          </cell>
          <cell r="AW20">
            <v>30</v>
          </cell>
          <cell r="AX20">
            <v>32</v>
          </cell>
          <cell r="AY20">
            <v>33</v>
          </cell>
          <cell r="AZ20">
            <v>35</v>
          </cell>
          <cell r="BA20">
            <v>40</v>
          </cell>
          <cell r="BB20">
            <v>41</v>
          </cell>
          <cell r="BC20">
            <v>69</v>
          </cell>
          <cell r="BD20">
            <v>71</v>
          </cell>
          <cell r="BE20">
            <v>93</v>
          </cell>
          <cell r="BF20">
            <v>109</v>
          </cell>
          <cell r="BG20">
            <v>116</v>
          </cell>
          <cell r="BH20">
            <v>119</v>
          </cell>
          <cell r="BI20">
            <v>121</v>
          </cell>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v>20</v>
          </cell>
          <cell r="B21">
            <v>2020001091</v>
          </cell>
          <cell r="C21">
            <v>44015</v>
          </cell>
          <cell r="D21">
            <v>44050</v>
          </cell>
          <cell r="E21" t="str">
            <v>下水道課</v>
          </cell>
          <cell r="F21" t="str">
            <v>土木一式工事</v>
          </cell>
          <cell r="G21" t="str">
            <v>行事地区汚水管渠築造工事（博多町）</v>
          </cell>
          <cell r="H21" t="str">
            <v>行橋市行事七丁目</v>
          </cell>
          <cell r="I21">
            <v>111366200</v>
          </cell>
          <cell r="J21">
            <v>111366200</v>
          </cell>
          <cell r="K21">
            <v>44069</v>
          </cell>
          <cell r="L21">
            <v>44225</v>
          </cell>
          <cell r="M21"/>
          <cell r="N21">
            <v>157</v>
          </cell>
          <cell r="O21" t="str">
            <v>単体</v>
          </cell>
          <cell r="P21">
            <v>1273</v>
          </cell>
          <cell r="Q21" t="str">
            <v>環境水道部下水道課管理係</v>
          </cell>
          <cell r="R21">
            <v>44022</v>
          </cell>
          <cell r="S21">
            <v>44022</v>
          </cell>
          <cell r="T21">
            <v>44025</v>
          </cell>
          <cell r="U21">
            <v>44025</v>
          </cell>
          <cell r="V21">
            <v>44022</v>
          </cell>
          <cell r="W21">
            <v>44039</v>
          </cell>
          <cell r="X21">
            <v>44061</v>
          </cell>
          <cell r="Y21">
            <v>44061</v>
          </cell>
          <cell r="Z21">
            <v>44054</v>
          </cell>
          <cell r="AA21">
            <v>44050</v>
          </cell>
          <cell r="AB21">
            <v>44050</v>
          </cell>
          <cell r="AC21"/>
          <cell r="AD21"/>
          <cell r="AE21">
            <v>44062</v>
          </cell>
          <cell r="AF21">
            <v>0.375</v>
          </cell>
          <cell r="AG21" t="str">
            <v>土木一式工事について、公共工事元請施工実績を有すること。（特定建設工事共同企業体（ＪＶ）の実績は除く。）</v>
          </cell>
          <cell r="AH21" t="str">
            <v>金額の大小は問わない。</v>
          </cell>
          <cell r="AI21" t="str">
            <v>当該工事に専任で配置できる監理技術者を有すること。</v>
          </cell>
          <cell r="AJ21" t="str">
            <v>・入札日以前に３ヶ月以上の雇用関係にある者。</v>
          </cell>
          <cell r="AK21"/>
          <cell r="AL21" t="str">
            <v>建設業法（昭和２４年法律第１００号。以下｢法｣という。）第３条の規定による特定建設業の許可を受けていること。</v>
          </cell>
          <cell r="AM21" t="str">
            <v>法第３条第１項に規定する営業所のうち主たる営業所を、行橋市管内に有すること。</v>
          </cell>
          <cell r="AN21"/>
          <cell r="AO21"/>
          <cell r="AP21" t="str">
            <v>㈱日本インシーク九州支店</v>
          </cell>
          <cell r="AQ21" t="str">
            <v>元</v>
          </cell>
          <cell r="AR21" t="str">
            <v>土木一式工事について、令和元年度行橋市建設工事競争入札参加資格者名簿の業者等級別格付（以下「格付」という。）がＡであること。</v>
          </cell>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あり</v>
          </cell>
          <cell r="CU21" t="str">
            <v>汚水管渠築造工事　工事延長：Ｌ＝265.9ｍ</v>
          </cell>
          <cell r="CV21" t="str">
            <v>・管推進工（低耐荷泥土圧）φ200 Ｌ＝15.4ｍ、φ350 Ｌ＝193.8ｍ</v>
          </cell>
          <cell r="CW21" t="str">
            <v>（鋼製さや管泥水）φ350 Ｌ＝56.7ｍ</v>
          </cell>
          <cell r="CX21" t="str">
            <v>・組立２号マンホール設置工：６箇所</v>
          </cell>
          <cell r="CY21" t="str">
            <v>・付帯工：１式</v>
          </cell>
          <cell r="CZ21"/>
          <cell r="DA21"/>
          <cell r="DB21" t="str">
            <v>（３）特定の工事における同一業者の落札工事件数の制限</v>
          </cell>
          <cell r="DC21"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1" t="str">
            <v>行事地区汚水管渠築造工事（博多町）</v>
          </cell>
          <cell r="DE21" t="str">
            <v>行事地区面整備汚水管渠築造工事（北町１工区）</v>
          </cell>
          <cell r="DF21" t="str">
            <v>行事地区面整備汚水管渠築造工事（宮前３工区）</v>
          </cell>
          <cell r="DG21" t="str">
            <v>河川改修工事（再編関連訓練移転等交付金事業　長野間川）</v>
          </cell>
          <cell r="DH21"/>
          <cell r="DI21"/>
          <cell r="DJ21"/>
          <cell r="DK21"/>
          <cell r="DL21"/>
          <cell r="DM21"/>
          <cell r="DN21"/>
          <cell r="DO21"/>
          <cell r="DP21"/>
          <cell r="DQ21"/>
          <cell r="DR21"/>
          <cell r="DS21"/>
          <cell r="DU21"/>
        </row>
        <row r="22">
          <cell r="A22">
            <v>21</v>
          </cell>
          <cell r="B22">
            <v>2020001085</v>
          </cell>
          <cell r="C22">
            <v>44015</v>
          </cell>
          <cell r="D22">
            <v>44050</v>
          </cell>
          <cell r="E22" t="str">
            <v>下水道課</v>
          </cell>
          <cell r="F22" t="str">
            <v>土木一式工事</v>
          </cell>
          <cell r="G22" t="str">
            <v>行事地区面整備汚水管渠築造工事（北町１工区）</v>
          </cell>
          <cell r="H22" t="str">
            <v>行橋市行事八丁目</v>
          </cell>
          <cell r="I22">
            <v>19542600</v>
          </cell>
          <cell r="J22">
            <v>19542600</v>
          </cell>
          <cell r="K22">
            <v>44069</v>
          </cell>
          <cell r="L22">
            <v>44162</v>
          </cell>
          <cell r="M22"/>
          <cell r="N22">
            <v>94</v>
          </cell>
          <cell r="O22" t="str">
            <v>単体</v>
          </cell>
          <cell r="P22">
            <v>1273</v>
          </cell>
          <cell r="Q22" t="str">
            <v>環境水道部下水道課管理係</v>
          </cell>
          <cell r="R22">
            <v>44022</v>
          </cell>
          <cell r="S22">
            <v>44022</v>
          </cell>
          <cell r="T22">
            <v>44025</v>
          </cell>
          <cell r="U22">
            <v>44025</v>
          </cell>
          <cell r="V22">
            <v>44022</v>
          </cell>
          <cell r="W22">
            <v>44039</v>
          </cell>
          <cell r="X22">
            <v>44061</v>
          </cell>
          <cell r="Y22">
            <v>44061</v>
          </cell>
          <cell r="Z22">
            <v>44054</v>
          </cell>
          <cell r="AA22">
            <v>44050</v>
          </cell>
          <cell r="AB22">
            <v>44050</v>
          </cell>
          <cell r="AC22"/>
          <cell r="AD22"/>
          <cell r="AE22">
            <v>44062</v>
          </cell>
          <cell r="AF22">
            <v>0.39583333333333331</v>
          </cell>
          <cell r="AG22" t="str">
            <v>土木一式工事について、公共工事元請施工実績を有すること。</v>
          </cell>
          <cell r="AH22" t="str">
            <v>金額の大小は問わない。</v>
          </cell>
          <cell r="AI22" t="str">
            <v>当該工事に配置できる主任（監理）技術者を有すること。ただし、次に掲げる者に限る。</v>
          </cell>
          <cell r="AJ22" t="str">
            <v>・入札日以前に３ヶ月以上の雇用関係にある者。</v>
          </cell>
          <cell r="AK22"/>
          <cell r="AL22" t="str">
            <v>建設業法（昭和２４年法律第１００号。以下｢法｣という。）第３条の規定による建設業の許可を受けていること。</v>
          </cell>
          <cell r="AM22" t="str">
            <v>法第３条第１項に規定する営業所のうち主たる営業所を、行橋市管内に有すること。</v>
          </cell>
          <cell r="AN22"/>
          <cell r="AO22"/>
          <cell r="AP22" t="str">
            <v>㈱ニュージェック九州支店</v>
          </cell>
          <cell r="AQ22" t="str">
            <v>元</v>
          </cell>
          <cell r="AR22" t="str">
            <v>土木一式工事について、令和元年度行橋市建設工事競争入札参加資格者名簿の業者等級別格付（以下「格付」という。）がＡであること。</v>
          </cell>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なし</v>
          </cell>
          <cell r="CU22" t="str">
            <v>面整備汚水管渠築造工事（リブ硬質塩化ビニル管φ200）</v>
          </cell>
          <cell r="CV22" t="str">
            <v>工事延長(開削工事) :L=130.6m</v>
          </cell>
          <cell r="CW22" t="str">
            <v>・管布設工 :L=126.5m</v>
          </cell>
          <cell r="CX22" t="str">
            <v>・組立１号マンホール設置工：５箇所（組立1号　４箇所・小型塩ビ　１箇所）</v>
          </cell>
          <cell r="CY22"/>
          <cell r="CZ22"/>
          <cell r="DA22"/>
          <cell r="DB22" t="str">
            <v>（３）特定の工事における同一業者の落札工事件数の制限</v>
          </cell>
          <cell r="DC22"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2" t="str">
            <v>行事地区汚水管渠築造工事（博多町）</v>
          </cell>
          <cell r="DE22" t="str">
            <v>行事地区面整備汚水管渠築造工事（北町１工区）</v>
          </cell>
          <cell r="DF22" t="str">
            <v>行事地区面整備汚水管渠築造工事（宮前３工区）</v>
          </cell>
          <cell r="DG22" t="str">
            <v>河川改修工事（再編関連訓練移転等交付金事業　長野間川）</v>
          </cell>
          <cell r="DH22"/>
          <cell r="DI22"/>
          <cell r="DJ22"/>
          <cell r="DK22"/>
          <cell r="DL22"/>
          <cell r="DM22"/>
          <cell r="DN22"/>
          <cell r="DO22"/>
          <cell r="DP22"/>
          <cell r="DQ22"/>
          <cell r="DR22">
            <v>34</v>
          </cell>
          <cell r="DS22" t="str">
            <v>とび・土工・コンクリート工事または機械器具設置工事</v>
          </cell>
          <cell r="DU22"/>
        </row>
        <row r="23">
          <cell r="A23">
            <v>22</v>
          </cell>
          <cell r="B23">
            <v>2020001070</v>
          </cell>
          <cell r="C23">
            <v>44015</v>
          </cell>
          <cell r="D23">
            <v>44050</v>
          </cell>
          <cell r="E23" t="str">
            <v>下水道課</v>
          </cell>
          <cell r="F23" t="str">
            <v>土木一式工事</v>
          </cell>
          <cell r="G23" t="str">
            <v>行事地区面整備汚水管渠築造工事（宮前３工区）</v>
          </cell>
          <cell r="H23" t="str">
            <v>行橋市行事七、八丁目</v>
          </cell>
          <cell r="I23">
            <v>18144500</v>
          </cell>
          <cell r="J23">
            <v>18144500</v>
          </cell>
          <cell r="K23">
            <v>44069</v>
          </cell>
          <cell r="L23">
            <v>44165</v>
          </cell>
          <cell r="M23"/>
          <cell r="N23">
            <v>97</v>
          </cell>
          <cell r="O23" t="str">
            <v>単体</v>
          </cell>
          <cell r="P23">
            <v>1273</v>
          </cell>
          <cell r="Q23" t="str">
            <v>環境水道部下水道課管理係</v>
          </cell>
          <cell r="R23">
            <v>44022</v>
          </cell>
          <cell r="S23">
            <v>44022</v>
          </cell>
          <cell r="T23">
            <v>44025</v>
          </cell>
          <cell r="U23">
            <v>44025</v>
          </cell>
          <cell r="V23">
            <v>44022</v>
          </cell>
          <cell r="W23">
            <v>44039</v>
          </cell>
          <cell r="X23">
            <v>44061</v>
          </cell>
          <cell r="Y23">
            <v>44061</v>
          </cell>
          <cell r="Z23">
            <v>44054</v>
          </cell>
          <cell r="AA23">
            <v>44050</v>
          </cell>
          <cell r="AB23">
            <v>44050</v>
          </cell>
          <cell r="AC23"/>
          <cell r="AD23"/>
          <cell r="AE23">
            <v>44062</v>
          </cell>
          <cell r="AF23">
            <v>0.41666666666666669</v>
          </cell>
          <cell r="AG23" t="str">
            <v>土木一式工事について、公共工事元請施工実績を有すること。</v>
          </cell>
          <cell r="AH23" t="str">
            <v>金額の大小は問わない。</v>
          </cell>
          <cell r="AI23" t="str">
            <v>当該工事に配置できる主任（監理）技術者を有すること。ただし、次に掲げる者に限る。</v>
          </cell>
          <cell r="AJ23" t="str">
            <v>・入札日以前に３ヶ月以上の雇用関係にある者。</v>
          </cell>
          <cell r="AK23"/>
          <cell r="AL23" t="str">
            <v>建設業法（昭和２４年法律第１００号。以下｢法｣という。）第３条の規定による建設業の許可を受けていること。</v>
          </cell>
          <cell r="AM23" t="str">
            <v>法第３条第１項に規定する営業所のうち主たる営業所を、行橋市管内に有すること。</v>
          </cell>
          <cell r="AN23"/>
          <cell r="AO23"/>
          <cell r="AP23" t="str">
            <v>㈱第一プランニング</v>
          </cell>
          <cell r="AQ23" t="str">
            <v>元</v>
          </cell>
          <cell r="AR23" t="str">
            <v>土木一式工事について、令和元年度行橋市建設工事競争入札参加資格者名簿の業者等級別格付（以下「格付」という。）がＡであること。</v>
          </cell>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なし</v>
          </cell>
          <cell r="CU23" t="str">
            <v>面整備汚水管渠築造工事（リブ硬質塩化ビニル管φ150 φ200）</v>
          </cell>
          <cell r="CV23" t="str">
            <v>工事延長(開削工事) :L=136.4m(φ150mm 34.50m、φ200㎜ 101.90m)</v>
          </cell>
          <cell r="CW23" t="str">
            <v>・管布設工:L=130.8m(φ150mm 32.70m、φ200㎜ 98.15m)</v>
          </cell>
          <cell r="CX23" t="str">
            <v>・組立１号マンホール設置工：６箇所</v>
          </cell>
          <cell r="CY23" t="str">
            <v>・公共汚水桝設置工 ：８箇所</v>
          </cell>
          <cell r="CZ23" t="str">
            <v>・付帯工：１式</v>
          </cell>
          <cell r="DA23"/>
          <cell r="DB23" t="str">
            <v>（３）特定の工事における同一業者の落札工事件数の制限</v>
          </cell>
          <cell r="DC23"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3" t="str">
            <v>行事地区汚水管渠築造工事（博多町）</v>
          </cell>
          <cell r="DE23" t="str">
            <v>行事地区面整備汚水管渠築造工事（北町１工区）</v>
          </cell>
          <cell r="DF23" t="str">
            <v>行事地区面整備汚水管渠築造工事（宮前３工区）</v>
          </cell>
          <cell r="DG23" t="str">
            <v>河川改修工事（再編関連訓練移転等交付金事業　長野間川）</v>
          </cell>
          <cell r="DH23"/>
          <cell r="DI23"/>
          <cell r="DJ23"/>
          <cell r="DK23"/>
          <cell r="DL23"/>
          <cell r="DM23" t="str">
            <v>教育委員会教育部スポーツ振興課スポーツ推進係</v>
          </cell>
          <cell r="DN23" t="str">
            <v>東棟庁舎３階</v>
          </cell>
          <cell r="DO23">
            <v>1335</v>
          </cell>
          <cell r="DP23" t="str">
            <v>スポーツ振興課</v>
          </cell>
          <cell r="DQ23" t="str">
            <v>教育委員会教育部スポーツ振興課スポーツ推進係</v>
          </cell>
          <cell r="DR23">
            <v>33</v>
          </cell>
          <cell r="DS23" t="str">
            <v>建築一式工事またはとび・土工・コンクリート工事（解体工事）</v>
          </cell>
          <cell r="DU23"/>
        </row>
        <row r="24">
          <cell r="A24">
            <v>23</v>
          </cell>
          <cell r="B24">
            <v>2020000982</v>
          </cell>
          <cell r="C24">
            <v>44015</v>
          </cell>
          <cell r="D24">
            <v>44050</v>
          </cell>
          <cell r="E24" t="str">
            <v>土木課</v>
          </cell>
          <cell r="F24" t="str">
            <v>土木一式工事</v>
          </cell>
          <cell r="G24" t="str">
            <v>河川改修工事（再編関連訓練移転等交付金事業　長野間川）</v>
          </cell>
          <cell r="H24" t="str">
            <v>行橋市大字稲童</v>
          </cell>
          <cell r="I24">
            <v>16178800</v>
          </cell>
          <cell r="J24">
            <v>16178800</v>
          </cell>
          <cell r="K24">
            <v>44075</v>
          </cell>
          <cell r="L24">
            <v>44225</v>
          </cell>
          <cell r="M24"/>
          <cell r="N24">
            <v>151</v>
          </cell>
          <cell r="O24" t="str">
            <v>単体</v>
          </cell>
          <cell r="P24">
            <v>1391</v>
          </cell>
          <cell r="Q24" t="str">
            <v>都市整備部土木課管理係</v>
          </cell>
          <cell r="R24">
            <v>44022</v>
          </cell>
          <cell r="S24">
            <v>44022</v>
          </cell>
          <cell r="T24">
            <v>44025</v>
          </cell>
          <cell r="U24">
            <v>44025</v>
          </cell>
          <cell r="V24">
            <v>44022</v>
          </cell>
          <cell r="W24">
            <v>44039</v>
          </cell>
          <cell r="X24">
            <v>44061</v>
          </cell>
          <cell r="Y24">
            <v>44061</v>
          </cell>
          <cell r="Z24">
            <v>44054</v>
          </cell>
          <cell r="AA24">
            <v>44050</v>
          </cell>
          <cell r="AB24">
            <v>44050</v>
          </cell>
          <cell r="AC24"/>
          <cell r="AD24"/>
          <cell r="AE24">
            <v>44062</v>
          </cell>
          <cell r="AF24">
            <v>0.4375</v>
          </cell>
          <cell r="AG24" t="str">
            <v>土木一式工事について、公共工事元請施工実績を有すること。</v>
          </cell>
          <cell r="AH24" t="str">
            <v>金額の大小は問わない。</v>
          </cell>
          <cell r="AI24" t="str">
            <v>当該工事に配置できる主任（監理）技術者を有すること。ただし、次に掲げる者に限る。</v>
          </cell>
          <cell r="AJ24" t="str">
            <v>・入札日以前に３ヶ月以上の雇用関係にある者。</v>
          </cell>
          <cell r="AK24"/>
          <cell r="AL24" t="str">
            <v>建設業法（昭和２４年法律第１００号。以下｢法｣という。）第３条の規定による建設業の許可を受けていること。</v>
          </cell>
          <cell r="AM24" t="str">
            <v>法第３条第１項に規定する営業所のうち主たる営業所を、行橋市管内に有すること。</v>
          </cell>
          <cell r="AN24"/>
          <cell r="AO24"/>
          <cell r="AP24" t="str">
            <v>㈱吾水総合コンサルタント</v>
          </cell>
          <cell r="AQ24" t="str">
            <v>元</v>
          </cell>
          <cell r="AR24" t="str">
            <v>土木一式工事について、令和元年度行橋市建設工事競争入札参加資格者名簿の業者等級別格付（以下「格付」という。）がＡであること。</v>
          </cell>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なし</v>
          </cell>
          <cell r="CU24" t="str">
            <v>工事長　 L=31.7m（No.4+8.3～No.6）</v>
          </cell>
          <cell r="CV24" t="str">
            <v>護岸工 L=32.0m（LL=32.0m）</v>
          </cell>
          <cell r="CW24"/>
          <cell r="CX24"/>
          <cell r="CY24"/>
          <cell r="CZ24"/>
          <cell r="DA24"/>
          <cell r="DB24" t="str">
            <v>（３）特定の工事における同一業者の落札工事件数の制限</v>
          </cell>
          <cell r="DC24"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4" t="str">
            <v>行事地区汚水管渠築造工事（博多町）</v>
          </cell>
          <cell r="DE24" t="str">
            <v>行事地区面整備汚水管渠築造工事（北町１工区）</v>
          </cell>
          <cell r="DF24" t="str">
            <v>行事地区面整備汚水管渠築造工事（宮前３工区）</v>
          </cell>
          <cell r="DG24" t="str">
            <v>河川改修工事（再編関連訓練移転等交付金事業　長野間川）</v>
          </cell>
          <cell r="DH24"/>
          <cell r="DI24"/>
          <cell r="DJ24"/>
          <cell r="DK24"/>
          <cell r="DL24"/>
          <cell r="DM24" t="str">
            <v>環境水道部下水道課下水道係</v>
          </cell>
          <cell r="DN24" t="str">
            <v>西棟庁舎２階</v>
          </cell>
          <cell r="DO24">
            <v>1273</v>
          </cell>
          <cell r="DP24" t="str">
            <v>下水道課</v>
          </cell>
          <cell r="DQ24" t="str">
            <v>環境水道部下水道課下水道係</v>
          </cell>
          <cell r="DR24">
            <v>25</v>
          </cell>
          <cell r="DS24" t="str">
            <v>石工事</v>
          </cell>
          <cell r="DU24"/>
        </row>
        <row r="25">
          <cell r="A25">
            <v>24</v>
          </cell>
          <cell r="B25">
            <v>2020001060</v>
          </cell>
          <cell r="C25">
            <v>44015</v>
          </cell>
          <cell r="D25">
            <v>44050</v>
          </cell>
          <cell r="E25" t="str">
            <v>文化課</v>
          </cell>
          <cell r="F25" t="str">
            <v>建築一式工事</v>
          </cell>
          <cell r="G25" t="str">
            <v>行橋市図書館及び視聴覚センター跡地整備工事の内建築主体工事</v>
          </cell>
          <cell r="H25" t="str">
            <v>行橋市中央一丁目9番3号</v>
          </cell>
          <cell r="I25">
            <v>104364700</v>
          </cell>
          <cell r="J25">
            <v>104364700</v>
          </cell>
          <cell r="K25">
            <v>44075</v>
          </cell>
          <cell r="L25">
            <v>44270</v>
          </cell>
          <cell r="M25"/>
          <cell r="N25">
            <v>196</v>
          </cell>
          <cell r="O25" t="str">
            <v>単体</v>
          </cell>
          <cell r="P25">
            <v>1168</v>
          </cell>
          <cell r="Q25" t="str">
            <v>教育委員会教育部文化課文化振興係</v>
          </cell>
          <cell r="R25">
            <v>44022</v>
          </cell>
          <cell r="S25">
            <v>44022</v>
          </cell>
          <cell r="T25">
            <v>44025</v>
          </cell>
          <cell r="U25">
            <v>44025</v>
          </cell>
          <cell r="V25">
            <v>44022</v>
          </cell>
          <cell r="W25">
            <v>44039</v>
          </cell>
          <cell r="X25">
            <v>44061</v>
          </cell>
          <cell r="Y25">
            <v>44061</v>
          </cell>
          <cell r="Z25">
            <v>44054</v>
          </cell>
          <cell r="AA25">
            <v>44050</v>
          </cell>
          <cell r="AB25">
            <v>44050</v>
          </cell>
          <cell r="AC25"/>
          <cell r="AD25"/>
          <cell r="AE25">
            <v>44062</v>
          </cell>
          <cell r="AF25">
            <v>0.45833333333333331</v>
          </cell>
          <cell r="AG25" t="str">
            <v>建築一式工事について、公共工事元請施工実績を有すること。（特定建設工事共同企業体（ＪＶ）の実績は除く。）</v>
          </cell>
          <cell r="AH25" t="str">
            <v>金額の大小は問わない。</v>
          </cell>
          <cell r="AI25" t="str">
            <v>当該工事に専任で配置できる監理技術者を有すること。</v>
          </cell>
          <cell r="AJ25" t="str">
            <v>・入札日以前に３ヶ月以上の雇用関係にある者。
・請負金額が７０００万円以上の場合は、専任の主任(監理)技術者が必要。
・下請金額が６０００万円以上の場合は、監理技術者が必要。</v>
          </cell>
          <cell r="AK25"/>
          <cell r="AL25" t="str">
            <v>建設業法（昭和２４年法律第１００号。以下｢法｣という。）第３条の規定による建設業の許可を受けていること。
・下請金額が６０００万円以上の場合は、特定建設業の許可が必要。</v>
          </cell>
          <cell r="AM25" t="str">
            <v>法第３条第１項に規定する営業所のうち主たる営業所を、行橋市管内に有すること。</v>
          </cell>
          <cell r="AN25"/>
          <cell r="AO25"/>
          <cell r="AP25" t="str">
            <v>㈱ウチダテクノ</v>
          </cell>
          <cell r="AQ25" t="str">
            <v>元</v>
          </cell>
          <cell r="AR25" t="str">
            <v>建築一式工事について、令和元年度行橋市建設工事競争入札参加資格者名簿の業者等級別格付（以下「格付」という。）がＡ・Bであること。</v>
          </cell>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あり</v>
          </cell>
          <cell r="CU25" t="str">
            <v>建築主体工事　1.0式</v>
          </cell>
          <cell r="CV25"/>
          <cell r="CW25"/>
          <cell r="CX25"/>
          <cell r="CY25"/>
          <cell r="CZ25"/>
          <cell r="DA25"/>
          <cell r="DB25" t="str">
            <v>（３）特定の工事における同一業者の落札工事件数の制限</v>
          </cell>
          <cell r="DC25"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5" t="str">
            <v>行橋市図書館及び視聴覚センター跡地整備工事の内建築主体工事</v>
          </cell>
          <cell r="DE25" t="str">
            <v>長峡中学校管理棟屋上防水及び外壁改修工事</v>
          </cell>
          <cell r="DF25" t="str">
            <v>行橋中学校外壁改修工事　その２</v>
          </cell>
          <cell r="DG25" t="str">
            <v>行橋中学校外壁改修工事　その１</v>
          </cell>
          <cell r="DH25" t="str">
            <v>総合福祉センター外壁等改修工事</v>
          </cell>
          <cell r="DI25"/>
          <cell r="DJ25"/>
          <cell r="DK25"/>
          <cell r="DL25"/>
          <cell r="DM25" t="str">
            <v>都市整備部建築政策課市営住宅係</v>
          </cell>
          <cell r="DN25" t="str">
            <v>西棟庁舎３階</v>
          </cell>
          <cell r="DO25">
            <v>1321</v>
          </cell>
          <cell r="DP25" t="str">
            <v>建築政策課</v>
          </cell>
          <cell r="DQ25" t="str">
            <v>都市整備部建築政策課市営住宅係</v>
          </cell>
          <cell r="DR25">
            <v>29</v>
          </cell>
          <cell r="DS25" t="str">
            <v>機械器具設置工事または水道施設工事</v>
          </cell>
          <cell r="DU25"/>
        </row>
        <row r="26">
          <cell r="A26">
            <v>25</v>
          </cell>
          <cell r="B26">
            <v>2020001096</v>
          </cell>
          <cell r="C26">
            <v>44015</v>
          </cell>
          <cell r="D26">
            <v>44050</v>
          </cell>
          <cell r="E26" t="str">
            <v>学校管理課</v>
          </cell>
          <cell r="F26" t="str">
            <v>建築一式工事</v>
          </cell>
          <cell r="G26" t="str">
            <v>長峡中学校管理棟屋上防水及び外壁改修工事</v>
          </cell>
          <cell r="H26" t="str">
            <v>行橋市大字延永6番地</v>
          </cell>
          <cell r="I26">
            <v>73067500</v>
          </cell>
          <cell r="J26">
            <v>73067500</v>
          </cell>
          <cell r="K26">
            <v>44071</v>
          </cell>
          <cell r="L26">
            <v>44253</v>
          </cell>
          <cell r="M26"/>
          <cell r="N26">
            <v>183</v>
          </cell>
          <cell r="O26" t="str">
            <v>単体</v>
          </cell>
          <cell r="P26">
            <v>1345</v>
          </cell>
          <cell r="Q26" t="str">
            <v>教育委員会教育部学校管理課学校管理係</v>
          </cell>
          <cell r="R26">
            <v>44022</v>
          </cell>
          <cell r="S26">
            <v>44022</v>
          </cell>
          <cell r="T26">
            <v>44025</v>
          </cell>
          <cell r="U26">
            <v>44025</v>
          </cell>
          <cell r="V26">
            <v>44022</v>
          </cell>
          <cell r="W26">
            <v>44039</v>
          </cell>
          <cell r="X26">
            <v>44061</v>
          </cell>
          <cell r="Y26">
            <v>44061</v>
          </cell>
          <cell r="Z26">
            <v>44054</v>
          </cell>
          <cell r="AA26">
            <v>44058</v>
          </cell>
          <cell r="AB26">
            <v>44058</v>
          </cell>
          <cell r="AC26"/>
          <cell r="AD26"/>
          <cell r="AE26">
            <v>44062</v>
          </cell>
          <cell r="AF26">
            <v>0.47916666666666669</v>
          </cell>
          <cell r="AG26" t="str">
            <v>建築一式工事について、公共工事元請施工実績を有すること。（特定建設工事共同企業体（ＪＶ）の実績は除く。）</v>
          </cell>
          <cell r="AH26" t="str">
            <v>金額の大小は問わない。</v>
          </cell>
          <cell r="AI26" t="str">
            <v>当該工事に配置できる主任（監理）技術者を有すること。ただし、次に掲げる者に限る。</v>
          </cell>
          <cell r="AJ26" t="str">
            <v>・入札日以前に３ヶ月以上の雇用関係にある者。
・請負金額が７０００万円以上の場合は、専任の主任(監理)技術者が必要。
・下請金額が６０００万円以上の場合は、監理技術者が必要。</v>
          </cell>
          <cell r="AK26"/>
          <cell r="AL26" t="str">
            <v>建設業法（昭和２４年法律第１００号。以下｢法｣という。）第３条の規定による建設業の許可を受けていること。
・下請金額が６０００万円以上の場合は、特定建設業の許可が必要。</v>
          </cell>
          <cell r="AM26" t="str">
            <v>法第３条第１項に規定する営業所のうち主たる営業所を、行橋市管内に有すること。</v>
          </cell>
          <cell r="AN26"/>
          <cell r="AO26"/>
          <cell r="AP26" t="str">
            <v>【防水】㈲黒田一級建築設計事務所【外壁】㈲岡野設計事務所</v>
          </cell>
          <cell r="AQ26" t="str">
            <v>元</v>
          </cell>
          <cell r="AR26" t="str">
            <v>建築一式工事について、令和元年度行橋市建設工事競争入札参加資格者名簿の業者等級別格付（以下「格付」という。）がＡ・Bであること。</v>
          </cell>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なし</v>
          </cell>
          <cell r="CU26" t="str">
            <v>外壁改修工事　　　1.0式</v>
          </cell>
          <cell r="CV26" t="str">
            <v>屋上防水工事　　　1.0式</v>
          </cell>
          <cell r="CW26" t="str">
            <v>金属屋根改修工事　1.0式</v>
          </cell>
          <cell r="CX26"/>
          <cell r="CY26"/>
          <cell r="CZ26"/>
          <cell r="DA26"/>
          <cell r="DB26" t="str">
            <v>（３）特定の工事における同一業者の落札工事件数の制限</v>
          </cell>
          <cell r="DC26"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6" t="str">
            <v>行橋市図書館及び視聴覚センター跡地整備工事の内建築主体工事</v>
          </cell>
          <cell r="DE26" t="str">
            <v>長峡中学校管理棟屋上防水及び外壁改修工事</v>
          </cell>
          <cell r="DF26" t="str">
            <v>行橋中学校外壁改修工事　その２</v>
          </cell>
          <cell r="DG26" t="str">
            <v>行橋中学校外壁改修工事　その１</v>
          </cell>
          <cell r="DH26" t="str">
            <v>総合福祉センター外壁等改修工事</v>
          </cell>
          <cell r="DI26"/>
          <cell r="DJ26"/>
          <cell r="DK26"/>
          <cell r="DL26"/>
          <cell r="DM26"/>
          <cell r="DN26"/>
          <cell r="DO26"/>
          <cell r="DP26"/>
          <cell r="DQ26"/>
          <cell r="DR26"/>
          <cell r="DS26"/>
          <cell r="DT26"/>
          <cell r="DU26"/>
        </row>
        <row r="27">
          <cell r="A27">
            <v>26</v>
          </cell>
          <cell r="B27">
            <v>2020001095</v>
          </cell>
          <cell r="C27">
            <v>44015</v>
          </cell>
          <cell r="D27">
            <v>44050</v>
          </cell>
          <cell r="E27" t="str">
            <v>学校管理課</v>
          </cell>
          <cell r="F27" t="str">
            <v>建築一式工事</v>
          </cell>
          <cell r="G27" t="str">
            <v>行橋中学校外壁改修工事　その２</v>
          </cell>
          <cell r="H27" t="str">
            <v>行橋市大橋一丁目11番1号</v>
          </cell>
          <cell r="I27">
            <v>50835400</v>
          </cell>
          <cell r="J27">
            <v>50835400</v>
          </cell>
          <cell r="K27">
            <v>44071</v>
          </cell>
          <cell r="L27">
            <v>44253</v>
          </cell>
          <cell r="M27"/>
          <cell r="N27">
            <v>183</v>
          </cell>
          <cell r="O27" t="str">
            <v>単体</v>
          </cell>
          <cell r="P27">
            <v>1345</v>
          </cell>
          <cell r="Q27" t="str">
            <v>教育委員会教育部学校管理課学校管理係</v>
          </cell>
          <cell r="R27">
            <v>44022</v>
          </cell>
          <cell r="S27">
            <v>44022</v>
          </cell>
          <cell r="T27">
            <v>44025</v>
          </cell>
          <cell r="U27">
            <v>44025</v>
          </cell>
          <cell r="V27">
            <v>44022</v>
          </cell>
          <cell r="W27">
            <v>44039</v>
          </cell>
          <cell r="X27">
            <v>44061</v>
          </cell>
          <cell r="Y27">
            <v>44061</v>
          </cell>
          <cell r="Z27">
            <v>44054</v>
          </cell>
          <cell r="AA27">
            <v>44058</v>
          </cell>
          <cell r="AB27">
            <v>44058</v>
          </cell>
          <cell r="AC27"/>
          <cell r="AD27"/>
          <cell r="AE27">
            <v>44062</v>
          </cell>
          <cell r="AF27">
            <v>0.5625</v>
          </cell>
          <cell r="AG27" t="str">
            <v>建築一式工事について、公共工事元請施工実績を有すること。（特定建設工事共同企業体（ＪＶ）の実績は除く。）</v>
          </cell>
          <cell r="AH27" t="str">
            <v>金額の大小は問わない。</v>
          </cell>
          <cell r="AI27" t="str">
            <v>当該工事に配置できる主任（監理）技術者を有すること。ただし、次に掲げる者に限る。</v>
          </cell>
          <cell r="AJ27" t="str">
            <v>・入札日以前に３ヶ月以上の雇用関係にある者。</v>
          </cell>
          <cell r="AK27"/>
          <cell r="AL27" t="str">
            <v>建設業法（昭和２４年法律第１００号。以下｢法｣という。）第３条の規定による建設業の許可を受けていること。</v>
          </cell>
          <cell r="AM27" t="str">
            <v>法第３条第１項に規定する営業所のうち主たる営業所を、行橋市管内に有すること。</v>
          </cell>
          <cell r="AN27"/>
          <cell r="AO27"/>
          <cell r="AP27"/>
          <cell r="AQ27" t="str">
            <v>元</v>
          </cell>
          <cell r="AR27" t="str">
            <v>建築一式工事について、令和元年度行橋市建設工事競争入札参加資格者名簿の業者等級別格付（以下「格付」という。）がＡ・Bであること。</v>
          </cell>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なし</v>
          </cell>
          <cell r="CU27" t="str">
            <v>外壁改修工事　1.0式</v>
          </cell>
          <cell r="CV27" t="str">
            <v>・管理棟</v>
          </cell>
          <cell r="CW27"/>
          <cell r="CX27"/>
          <cell r="CY27"/>
          <cell r="CZ27"/>
          <cell r="DA27"/>
          <cell r="DB27" t="str">
            <v>（３）特定の工事における同一業者の落札工事件数の制限</v>
          </cell>
          <cell r="DC27"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7" t="str">
            <v>行橋市図書館及び視聴覚センター跡地整備工事の内建築主体工事</v>
          </cell>
          <cell r="DE27" t="str">
            <v>長峡中学校管理棟屋上防水及び外壁改修工事</v>
          </cell>
          <cell r="DF27" t="str">
            <v>行橋中学校外壁改修工事　その２</v>
          </cell>
          <cell r="DG27" t="str">
            <v>行橋中学校外壁改修工事　その１</v>
          </cell>
          <cell r="DH27" t="str">
            <v>総合福祉センター外壁等改修工事</v>
          </cell>
          <cell r="DI27"/>
          <cell r="DJ27"/>
          <cell r="DK27"/>
          <cell r="DL27"/>
          <cell r="DM27"/>
          <cell r="DN27"/>
          <cell r="DO27"/>
          <cell r="DP27"/>
          <cell r="DQ27"/>
          <cell r="DR27"/>
          <cell r="DS27"/>
          <cell r="DT27"/>
          <cell r="DU27"/>
        </row>
        <row r="28">
          <cell r="A28">
            <v>27</v>
          </cell>
          <cell r="B28">
            <v>2020001094</v>
          </cell>
          <cell r="C28">
            <v>44015</v>
          </cell>
          <cell r="D28">
            <v>44050</v>
          </cell>
          <cell r="E28" t="str">
            <v>学校管理課</v>
          </cell>
          <cell r="F28" t="str">
            <v>建築一式工事</v>
          </cell>
          <cell r="G28" t="str">
            <v>行橋中学校外壁改修工事　その１</v>
          </cell>
          <cell r="H28" t="str">
            <v>行橋市大橋一丁目11番1号</v>
          </cell>
          <cell r="I28">
            <v>49074300</v>
          </cell>
          <cell r="J28">
            <v>49074300</v>
          </cell>
          <cell r="K28">
            <v>44071</v>
          </cell>
          <cell r="L28">
            <v>44253</v>
          </cell>
          <cell r="M28"/>
          <cell r="N28">
            <v>183</v>
          </cell>
          <cell r="O28" t="str">
            <v>単体</v>
          </cell>
          <cell r="P28">
            <v>1345</v>
          </cell>
          <cell r="Q28" t="str">
            <v>教育委員会教育部学校管理課学校管理係</v>
          </cell>
          <cell r="R28">
            <v>44022</v>
          </cell>
          <cell r="S28">
            <v>44022</v>
          </cell>
          <cell r="T28">
            <v>44025</v>
          </cell>
          <cell r="U28">
            <v>44025</v>
          </cell>
          <cell r="V28">
            <v>44022</v>
          </cell>
          <cell r="W28">
            <v>44039</v>
          </cell>
          <cell r="X28">
            <v>44061</v>
          </cell>
          <cell r="Y28">
            <v>44061</v>
          </cell>
          <cell r="Z28">
            <v>44054</v>
          </cell>
          <cell r="AA28">
            <v>44058</v>
          </cell>
          <cell r="AB28">
            <v>44058</v>
          </cell>
          <cell r="AC28"/>
          <cell r="AD28"/>
          <cell r="AE28">
            <v>44062</v>
          </cell>
          <cell r="AF28">
            <v>0.58333333333333337</v>
          </cell>
          <cell r="AG28" t="str">
            <v>建築一式工事について、公共工事元請施工実績を有すること。（特定建設工事共同企業体（ＪＶ）の実績は除く。）</v>
          </cell>
          <cell r="AH28" t="str">
            <v>金額の大小は問わない。</v>
          </cell>
          <cell r="AI28" t="str">
            <v>当該工事に配置できる主任（監理）技術者を有すること。ただし、次に掲げる者に限る。</v>
          </cell>
          <cell r="AJ28" t="str">
            <v>・入札日以前に３ヶ月以上の雇用関係にある者。</v>
          </cell>
          <cell r="AK28"/>
          <cell r="AL28" t="str">
            <v>建設業法（昭和２４年法律第１００号。以下｢法｣という。）第３条の規定による建設業の許可を受けていること。</v>
          </cell>
          <cell r="AM28" t="str">
            <v>法第３条第１項に規定する営業所のうち主たる営業所を、行橋市管内に有すること。</v>
          </cell>
          <cell r="AN28"/>
          <cell r="AO28"/>
          <cell r="AP28"/>
          <cell r="AQ28" t="str">
            <v>元</v>
          </cell>
          <cell r="AR28" t="str">
            <v>建築一式工事について、令和元年度行橋市建設工事競争入札参加資格者名簿の業者等級別格付（以下「格付」という。）がＡ・Bであること。</v>
          </cell>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なし</v>
          </cell>
          <cell r="CU28" t="str">
            <v>外壁改修工事　1.0式</v>
          </cell>
          <cell r="CV28" t="str">
            <v>・教室棟</v>
          </cell>
          <cell r="CW28" t="str">
            <v>・特別教室棟</v>
          </cell>
          <cell r="CX28" t="str">
            <v>・渡り廊下</v>
          </cell>
          <cell r="CY28"/>
          <cell r="CZ28"/>
          <cell r="DA28"/>
          <cell r="DB28" t="str">
            <v>（３）特定の工事における同一業者の落札工事件数の制限</v>
          </cell>
          <cell r="DC28"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8" t="str">
            <v>行橋市図書館及び視聴覚センター跡地整備工事の内建築主体工事</v>
          </cell>
          <cell r="DE28" t="str">
            <v>長峡中学校管理棟屋上防水及び外壁改修工事</v>
          </cell>
          <cell r="DF28" t="str">
            <v>行橋中学校外壁改修工事　その２</v>
          </cell>
          <cell r="DG28" t="str">
            <v>行橋中学校外壁改修工事　その１</v>
          </cell>
          <cell r="DH28" t="str">
            <v>総合福祉センター外壁等改修工事</v>
          </cell>
          <cell r="DI28"/>
          <cell r="DJ28"/>
          <cell r="DK28"/>
          <cell r="DL28"/>
          <cell r="DM28"/>
          <cell r="DN28"/>
          <cell r="DO28"/>
          <cell r="DP28"/>
          <cell r="DQ28"/>
          <cell r="DR28"/>
          <cell r="DS28"/>
          <cell r="DT28"/>
          <cell r="DU28"/>
        </row>
        <row r="29">
          <cell r="A29">
            <v>28</v>
          </cell>
          <cell r="B29">
            <v>2020001000</v>
          </cell>
          <cell r="C29">
            <v>44015</v>
          </cell>
          <cell r="D29">
            <v>44050</v>
          </cell>
          <cell r="E29" t="str">
            <v>地域福祉課</v>
          </cell>
          <cell r="F29" t="str">
            <v>建築一式工事</v>
          </cell>
          <cell r="G29" t="str">
            <v>総合福祉センター外壁等改修工事</v>
          </cell>
          <cell r="H29" t="str">
            <v>行橋市大字中津熊５０１番地</v>
          </cell>
          <cell r="I29">
            <v>28059900</v>
          </cell>
          <cell r="J29">
            <v>28059900</v>
          </cell>
          <cell r="K29">
            <v>44075</v>
          </cell>
          <cell r="L29">
            <v>44253</v>
          </cell>
          <cell r="M29"/>
          <cell r="N29">
            <v>179</v>
          </cell>
          <cell r="O29" t="str">
            <v>単体</v>
          </cell>
          <cell r="P29">
            <v>1213</v>
          </cell>
          <cell r="Q29" t="str">
            <v>福祉部地域福祉課管理係</v>
          </cell>
          <cell r="R29">
            <v>44022</v>
          </cell>
          <cell r="S29">
            <v>44022</v>
          </cell>
          <cell r="T29">
            <v>44025</v>
          </cell>
          <cell r="U29">
            <v>44025</v>
          </cell>
          <cell r="V29">
            <v>44022</v>
          </cell>
          <cell r="W29">
            <v>44039</v>
          </cell>
          <cell r="X29">
            <v>44061</v>
          </cell>
          <cell r="Y29">
            <v>44061</v>
          </cell>
          <cell r="Z29">
            <v>44054</v>
          </cell>
          <cell r="AA29">
            <v>44050</v>
          </cell>
          <cell r="AB29">
            <v>44050</v>
          </cell>
          <cell r="AC29"/>
          <cell r="AD29"/>
          <cell r="AE29">
            <v>44062</v>
          </cell>
          <cell r="AF29">
            <v>0.60416666666666663</v>
          </cell>
          <cell r="AG29" t="str">
            <v>建築一式工事について、公共工事元請施工実績を有すること。（特定建設工事共同企業体（ＪＶ）の実績は除く。）</v>
          </cell>
          <cell r="AH29" t="str">
            <v>金額の大小は問わない。</v>
          </cell>
          <cell r="AI29" t="str">
            <v>当該工事に配置できる主任（監理）技術者を有すること。ただし、次に掲げる者に限る。</v>
          </cell>
          <cell r="AJ29" t="str">
            <v>・入札日以前に３ヶ月以上の雇用関係にある者。</v>
          </cell>
          <cell r="AK29"/>
          <cell r="AL29" t="str">
            <v>建設業法（昭和２４年法律第１００号。以下｢法｣という。）第３条の規定による建設業の許可を受けていること。</v>
          </cell>
          <cell r="AM29" t="str">
            <v>法第３条第１項に規定する営業所のうち主たる営業所を、行橋市管内に有すること。</v>
          </cell>
          <cell r="AN29"/>
          <cell r="AO29"/>
          <cell r="AP29" t="str">
            <v>㈱エム・ビー・アイ</v>
          </cell>
          <cell r="AQ29" t="str">
            <v>元</v>
          </cell>
          <cell r="AR29" t="str">
            <v>建築一式工事について、令和元年度行橋市建設工事競争入札参加資格者名簿の業者等級別格付（以下「格付」という。）がＡ・Bであること。</v>
          </cell>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なし</v>
          </cell>
          <cell r="CU29" t="str">
            <v>外壁改修工事一式</v>
          </cell>
          <cell r="CV29" t="str">
            <v>屋根改修工事一式</v>
          </cell>
          <cell r="CW29" t="str">
            <v>屋上防水工事一式</v>
          </cell>
          <cell r="CX29"/>
          <cell r="CY29"/>
          <cell r="CZ29"/>
          <cell r="DA29"/>
          <cell r="DB29" t="str">
            <v>（３）特定の工事における同一業者の落札工事件数の制限</v>
          </cell>
          <cell r="DC29"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9" t="str">
            <v>行橋市図書館及び視聴覚センター跡地整備工事の内建築主体工事</v>
          </cell>
          <cell r="DE29" t="str">
            <v>長峡中学校管理棟屋上防水及び外壁改修工事</v>
          </cell>
          <cell r="DF29" t="str">
            <v>行橋中学校外壁改修工事　その２</v>
          </cell>
          <cell r="DG29" t="str">
            <v>行橋中学校外壁改修工事　その１</v>
          </cell>
          <cell r="DH29" t="str">
            <v>総合福祉センター外壁等改修工事</v>
          </cell>
          <cell r="DI29"/>
          <cell r="DJ29"/>
          <cell r="DK29"/>
          <cell r="DL29"/>
          <cell r="DM29" t="str">
            <v>教育委員会教育部文化課文化振興係</v>
          </cell>
          <cell r="DN29" t="str">
            <v>市役所別館１階</v>
          </cell>
          <cell r="DO29">
            <v>1168</v>
          </cell>
          <cell r="DP29" t="str">
            <v>文化課</v>
          </cell>
          <cell r="DQ29" t="str">
            <v>教育委員会教育部文化課文化振興係</v>
          </cell>
          <cell r="DR29">
            <v>26</v>
          </cell>
          <cell r="DS29" t="str">
            <v>鉄筋工事</v>
          </cell>
          <cell r="DU29"/>
        </row>
        <row r="30">
          <cell r="A30">
            <v>29</v>
          </cell>
          <cell r="B30">
            <v>2020001063</v>
          </cell>
          <cell r="C30">
            <v>44015</v>
          </cell>
          <cell r="D30">
            <v>44050</v>
          </cell>
          <cell r="E30" t="str">
            <v>上水道課</v>
          </cell>
          <cell r="F30" t="str">
            <v>管工事</v>
          </cell>
          <cell r="G30" t="str">
            <v>配水管布設替工事（今川橋）</v>
          </cell>
          <cell r="H30" t="str">
            <v>行橋市南大橋四丁目</v>
          </cell>
          <cell r="I30">
            <v>110066000</v>
          </cell>
          <cell r="J30">
            <v>110066000</v>
          </cell>
          <cell r="K30">
            <v>44069</v>
          </cell>
          <cell r="L30">
            <v>44267</v>
          </cell>
          <cell r="M30"/>
          <cell r="N30">
            <v>199</v>
          </cell>
          <cell r="O30" t="str">
            <v>単体</v>
          </cell>
          <cell r="P30">
            <v>1265</v>
          </cell>
          <cell r="Q30" t="str">
            <v>環境水道部上水道課上水道係</v>
          </cell>
          <cell r="R30">
            <v>44022</v>
          </cell>
          <cell r="S30">
            <v>44022</v>
          </cell>
          <cell r="T30">
            <v>44025</v>
          </cell>
          <cell r="U30">
            <v>44025</v>
          </cell>
          <cell r="V30">
            <v>44022</v>
          </cell>
          <cell r="W30">
            <v>44039</v>
          </cell>
          <cell r="X30">
            <v>44062</v>
          </cell>
          <cell r="Y30">
            <v>44062</v>
          </cell>
          <cell r="Z30">
            <v>44054</v>
          </cell>
          <cell r="AA30">
            <v>44050</v>
          </cell>
          <cell r="AB30">
            <v>44050</v>
          </cell>
          <cell r="AC30"/>
          <cell r="AD30"/>
          <cell r="AE30">
            <v>44063</v>
          </cell>
          <cell r="AF30">
            <v>0.375</v>
          </cell>
          <cell r="AG30" t="str">
            <v>管工事について、公共工事元請施工実績を有すること。（特定建設工事共同企業体（ＪＶ）の実績は除く。）</v>
          </cell>
          <cell r="AH30" t="str">
            <v>金額の大小は問わない。</v>
          </cell>
          <cell r="AI30" t="str">
            <v>当該工事に専任で配置できる監理技術者を有すること。</v>
          </cell>
          <cell r="AJ30" t="str">
            <v>・入札日以前に３ヶ月以上の雇用関係にある者。</v>
          </cell>
          <cell r="AK30"/>
          <cell r="AL30" t="str">
            <v>建設業法（昭和２４年法律第１００号。以下｢法｣という。）第３条の規定による特定建設業の許可を受けていること。</v>
          </cell>
          <cell r="AM30" t="str">
            <v>市内・市外は問わない。</v>
          </cell>
          <cell r="AN30"/>
          <cell r="AO30"/>
          <cell r="AP30" t="str">
            <v>朝倉コンサルタント㈱</v>
          </cell>
          <cell r="AQ30" t="str">
            <v>元</v>
          </cell>
          <cell r="AR30" t="str">
            <v>参加を希望する者は、審査基準日が平成30年10月29日以降直近の経営事項審査結果通知書の総合評点(以下「評点」という。)が695点以上であること。</v>
          </cell>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あり</v>
          </cell>
          <cell r="CU30" t="str">
            <v>・DIP-GXφ300：L=52.3ｍ（土工部）</v>
          </cell>
          <cell r="CV30" t="str">
            <v>・SUSφ300：L=99.1ｍ（橋梁部）</v>
          </cell>
          <cell r="CW30" t="str">
            <v>・仕切弁　N＝4基</v>
          </cell>
          <cell r="CX30" t="str">
            <v>・不断水分岐　N＝1箇所</v>
          </cell>
          <cell r="CY30" t="str">
            <v>・仮設レンタル管　φ300：L=147.4ｍ</v>
          </cell>
          <cell r="CZ30"/>
          <cell r="DA30"/>
          <cell r="DB30"/>
          <cell r="DC30"/>
          <cell r="DD30"/>
          <cell r="DE30"/>
          <cell r="DF30"/>
          <cell r="DG30"/>
          <cell r="DH30"/>
          <cell r="DI30"/>
          <cell r="DJ30"/>
          <cell r="DK30"/>
          <cell r="DL30"/>
          <cell r="DM30" t="str">
            <v>教育委員会教育部防災食育センター給食管理係</v>
          </cell>
          <cell r="DN30" t="str">
            <v>防災食育センター</v>
          </cell>
          <cell r="DO30" t="str">
            <v>28-8558</v>
          </cell>
          <cell r="DP30" t="str">
            <v>防災食育センター</v>
          </cell>
          <cell r="DQ30" t="str">
            <v>教育委員会教育部防災食育センター給食管理係</v>
          </cell>
          <cell r="DR30">
            <v>32</v>
          </cell>
          <cell r="DS30" t="str">
            <v>舗装工事</v>
          </cell>
          <cell r="DU30"/>
        </row>
        <row r="31">
          <cell r="A31">
            <v>30</v>
          </cell>
          <cell r="B31">
            <v>2020001062</v>
          </cell>
          <cell r="C31">
            <v>44015</v>
          </cell>
          <cell r="D31">
            <v>44050</v>
          </cell>
          <cell r="E31" t="str">
            <v>文化課</v>
          </cell>
          <cell r="F31" t="str">
            <v>管工事</v>
          </cell>
          <cell r="G31" t="str">
            <v>行橋市図書館及び視聴覚センター跡地整備工事の内機械設備工事</v>
          </cell>
          <cell r="H31" t="str">
            <v>行橋市中央一丁目9番3号</v>
          </cell>
          <cell r="I31">
            <v>42066200</v>
          </cell>
          <cell r="J31">
            <v>42066200</v>
          </cell>
          <cell r="K31">
            <v>44075</v>
          </cell>
          <cell r="L31">
            <v>44270</v>
          </cell>
          <cell r="M31"/>
          <cell r="N31">
            <v>196</v>
          </cell>
          <cell r="O31" t="str">
            <v>単体</v>
          </cell>
          <cell r="P31">
            <v>1168</v>
          </cell>
          <cell r="Q31" t="str">
            <v>教育委員会教育部文化課文化振興係</v>
          </cell>
          <cell r="R31">
            <v>44022</v>
          </cell>
          <cell r="S31">
            <v>44022</v>
          </cell>
          <cell r="T31">
            <v>44025</v>
          </cell>
          <cell r="U31">
            <v>44025</v>
          </cell>
          <cell r="V31">
            <v>44022</v>
          </cell>
          <cell r="W31">
            <v>44039</v>
          </cell>
          <cell r="X31">
            <v>44062</v>
          </cell>
          <cell r="Y31">
            <v>44062</v>
          </cell>
          <cell r="Z31">
            <v>44054</v>
          </cell>
          <cell r="AA31">
            <v>44050</v>
          </cell>
          <cell r="AB31">
            <v>44050</v>
          </cell>
          <cell r="AC31"/>
          <cell r="AD31"/>
          <cell r="AE31">
            <v>44063</v>
          </cell>
          <cell r="AF31">
            <v>0.39583333333333331</v>
          </cell>
          <cell r="AG31" t="str">
            <v>管工事について、公共工事元請施工実績を有すること。（特定建設工事共同企業体（ＪＶ）の実績は除く。）</v>
          </cell>
          <cell r="AH31" t="str">
            <v>金額の大小は問わない。</v>
          </cell>
          <cell r="AI31" t="str">
            <v>当該工事に配置できる専任の主任（監理）技術者を有すること。</v>
          </cell>
          <cell r="AJ31" t="str">
            <v>・入札日以前に３ヶ月以上の雇用関係にある者。
・請負金額が３５００万円以上の場合は、専任の主任(監理)技術者が必要。</v>
          </cell>
          <cell r="AK31"/>
          <cell r="AL31" t="str">
            <v xml:space="preserve">建設業法（昭和２４年法律第１００号。以下｢法｣という。）第３条の規定による建設業の許可を受けていること。　
</v>
          </cell>
          <cell r="AM31" t="str">
            <v>法第３条第１項に規定する営業所のうち主たる営業所を、行橋市管内に有すること。</v>
          </cell>
          <cell r="AN31"/>
          <cell r="AO31"/>
          <cell r="AP31" t="str">
            <v>㈱ウチダテクノ</v>
          </cell>
          <cell r="AQ31" t="str">
            <v>元</v>
          </cell>
          <cell r="AR31" t="str">
            <v>管工事について、令和元年度行橋市建設工事競争入札参加資格者名簿の業者等級別格付（以下「格付」という。）がＡ・Ｂであること。</v>
          </cell>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なし</v>
          </cell>
          <cell r="CU31" t="str">
            <v>機械設備工事　1.0式</v>
          </cell>
          <cell r="CV31"/>
          <cell r="CW31"/>
          <cell r="CX31"/>
          <cell r="CY31"/>
          <cell r="CZ31"/>
          <cell r="DA31"/>
          <cell r="DB31" t="str">
            <v>（３）特定の工事における同一業者の落札工事件数の制限</v>
          </cell>
          <cell r="DC31"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1" t="str">
            <v>行橋市図書館及び視聴覚センター跡地整備工事の内機械設備工事</v>
          </cell>
          <cell r="DE31" t="str">
            <v>配水管布設替工事（中央二丁目）</v>
          </cell>
          <cell r="DF31" t="str">
            <v>配水管布設工事（道場寺本区）</v>
          </cell>
          <cell r="DG31"/>
          <cell r="DH31"/>
          <cell r="DI31"/>
          <cell r="DJ31"/>
          <cell r="DK31"/>
          <cell r="DL31"/>
          <cell r="DM31" t="str">
            <v>教育委員会教育部学校総務課課指導室指導係</v>
          </cell>
          <cell r="DN31" t="str">
            <v>東棟庁舎３階</v>
          </cell>
          <cell r="DO31">
            <v>1351</v>
          </cell>
          <cell r="DP31" t="str">
            <v>学校総務課</v>
          </cell>
          <cell r="DQ31" t="str">
            <v>教育委員会教育部学校総務課課指導室指導係</v>
          </cell>
          <cell r="DR31">
            <v>31</v>
          </cell>
          <cell r="DS31" t="str">
            <v>電気工事または機械器具設置工事</v>
          </cell>
          <cell r="DU31"/>
        </row>
        <row r="32">
          <cell r="A32">
            <v>31</v>
          </cell>
          <cell r="B32">
            <v>2020001057</v>
          </cell>
          <cell r="C32">
            <v>44015</v>
          </cell>
          <cell r="D32">
            <v>44050</v>
          </cell>
          <cell r="E32" t="str">
            <v>上水道課</v>
          </cell>
          <cell r="F32" t="str">
            <v>管工事</v>
          </cell>
          <cell r="G32" t="str">
            <v>配水管布設替工事（中央二丁目）</v>
          </cell>
          <cell r="H32" t="str">
            <v>行橋市中央二丁目</v>
          </cell>
          <cell r="I32">
            <v>26928000</v>
          </cell>
          <cell r="J32">
            <v>26928000</v>
          </cell>
          <cell r="K32">
            <v>44069</v>
          </cell>
          <cell r="L32">
            <v>44165</v>
          </cell>
          <cell r="M32"/>
          <cell r="N32">
            <v>97</v>
          </cell>
          <cell r="O32" t="str">
            <v>単体</v>
          </cell>
          <cell r="P32">
            <v>1265</v>
          </cell>
          <cell r="Q32" t="str">
            <v>環境水道部上水道課上水道係</v>
          </cell>
          <cell r="R32">
            <v>44022</v>
          </cell>
          <cell r="S32">
            <v>44022</v>
          </cell>
          <cell r="T32">
            <v>44025</v>
          </cell>
          <cell r="U32">
            <v>44025</v>
          </cell>
          <cell r="V32">
            <v>44022</v>
          </cell>
          <cell r="W32">
            <v>44039</v>
          </cell>
          <cell r="X32">
            <v>44062</v>
          </cell>
          <cell r="Y32">
            <v>44062</v>
          </cell>
          <cell r="Z32">
            <v>44054</v>
          </cell>
          <cell r="AA32">
            <v>44050</v>
          </cell>
          <cell r="AB32">
            <v>44050</v>
          </cell>
          <cell r="AC32"/>
          <cell r="AD32"/>
          <cell r="AE32">
            <v>44063</v>
          </cell>
          <cell r="AF32">
            <v>0.41666666666666669</v>
          </cell>
          <cell r="AG32" t="str">
            <v>管工事について、公共工事元請施工実績を有すること。</v>
          </cell>
          <cell r="AH32" t="str">
            <v>金額の大小は問わない。</v>
          </cell>
          <cell r="AI32" t="str">
            <v>当該工事に配置できる主任（監理）技術者を有すること。ただし、次に掲げる者に限る。</v>
          </cell>
          <cell r="AJ32" t="str">
            <v>・入札日以前に３ヶ月以上の雇用関係にある者。</v>
          </cell>
          <cell r="AK32" t="str">
            <v>・日本水道協会交付の配水管工技能者登録証を持つ技術者を有すること。</v>
          </cell>
          <cell r="AL32" t="str">
            <v>建設業法（昭和２４年法律第１００号。以下｢法｣という。）第３条の規定による建設業の許可を受けていること。</v>
          </cell>
          <cell r="AM32" t="str">
            <v>法第３条第１項に規定する営業所のうち主たる営業所を、行橋市管内に有すること。</v>
          </cell>
          <cell r="AN32"/>
          <cell r="AO32" t="str">
            <v>市が依頼する休平日緊急漏水修理に協力することの「行橋市上水道課配給水施設修理当番事業者」に公告日現在登録のある者。</v>
          </cell>
          <cell r="AP32" t="str">
            <v>㈱ウエスコ九州支社</v>
          </cell>
          <cell r="AQ32" t="str">
            <v>元</v>
          </cell>
          <cell r="AR32" t="str">
            <v>管工事について、令和元年度行橋市建設工事競争入札参加資格者名簿の業者等級別格付（以下「格付」という。）がＡ・Ｂであること。</v>
          </cell>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なし</v>
          </cell>
          <cell r="CU32" t="str">
            <v>・DCIP-GXφ100：L=273.8ｍ・DCIP-GXφ75：L＝15.0ｍ</v>
          </cell>
          <cell r="CV32" t="str">
            <v>・HPPEφ50：L=218.0ｍ・HIVPφ50：L=2.0ｍ</v>
          </cell>
          <cell r="CW32" t="str">
            <v>・HIVPφ40：L=4.5ｍ</v>
          </cell>
          <cell r="CX32" t="str">
            <v>・仕切弁　N＝15基・泥吐工　N=5箇所</v>
          </cell>
          <cell r="CY32" t="str">
            <v>・消火栓　N=1基・給水工　N＝61箇所</v>
          </cell>
          <cell r="CZ32"/>
          <cell r="DA32"/>
          <cell r="DB32" t="str">
            <v>（３）特定の工事における同一業者の落札工事件数の制限</v>
          </cell>
          <cell r="DC32"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2" t="str">
            <v>行橋市図書館及び視聴覚センター跡地整備工事の内機械設備工事</v>
          </cell>
          <cell r="DE32" t="str">
            <v>配水管布設替工事（中央二丁目）</v>
          </cell>
          <cell r="DF32" t="str">
            <v>配水管布設工事（道場寺本区）</v>
          </cell>
          <cell r="DG32"/>
          <cell r="DH32"/>
          <cell r="DI32"/>
          <cell r="DJ32"/>
          <cell r="DK32"/>
          <cell r="DL32"/>
          <cell r="DM32" t="str">
            <v>環境水道部環境課環境係</v>
          </cell>
          <cell r="DN32" t="str">
            <v>西棟庁舎２階</v>
          </cell>
          <cell r="DO32">
            <v>1253</v>
          </cell>
          <cell r="DP32" t="str">
            <v>環境課</v>
          </cell>
          <cell r="DQ32" t="str">
            <v>環境水道部環境課環境係</v>
          </cell>
          <cell r="DR32">
            <v>28</v>
          </cell>
          <cell r="DS32" t="str">
            <v>熱絶縁工事</v>
          </cell>
          <cell r="DU32"/>
        </row>
        <row r="33">
          <cell r="A33">
            <v>32</v>
          </cell>
          <cell r="B33">
            <v>2020000929</v>
          </cell>
          <cell r="C33">
            <v>44015</v>
          </cell>
          <cell r="D33">
            <v>44050</v>
          </cell>
          <cell r="E33" t="str">
            <v>上水道課</v>
          </cell>
          <cell r="F33" t="str">
            <v>管工事</v>
          </cell>
          <cell r="G33" t="str">
            <v>配水管布設工事（道場寺本区）</v>
          </cell>
          <cell r="H33" t="str">
            <v>行橋市大字道場寺</v>
          </cell>
          <cell r="I33">
            <v>22253000</v>
          </cell>
          <cell r="J33">
            <v>22253000</v>
          </cell>
          <cell r="K33">
            <v>44069</v>
          </cell>
          <cell r="L33">
            <v>44165</v>
          </cell>
          <cell r="M33"/>
          <cell r="N33">
            <v>97</v>
          </cell>
          <cell r="O33" t="str">
            <v>単体</v>
          </cell>
          <cell r="P33">
            <v>1265</v>
          </cell>
          <cell r="Q33" t="str">
            <v>環境水道部上水道課上水道係</v>
          </cell>
          <cell r="R33">
            <v>44022</v>
          </cell>
          <cell r="S33">
            <v>44022</v>
          </cell>
          <cell r="T33">
            <v>44025</v>
          </cell>
          <cell r="U33">
            <v>44025</v>
          </cell>
          <cell r="V33">
            <v>44022</v>
          </cell>
          <cell r="W33">
            <v>44039</v>
          </cell>
          <cell r="X33">
            <v>44062</v>
          </cell>
          <cell r="Y33">
            <v>44062</v>
          </cell>
          <cell r="Z33">
            <v>44054</v>
          </cell>
          <cell r="AA33">
            <v>44050</v>
          </cell>
          <cell r="AB33">
            <v>44050</v>
          </cell>
          <cell r="AC33"/>
          <cell r="AD33"/>
          <cell r="AE33">
            <v>44063</v>
          </cell>
          <cell r="AF33">
            <v>0.4375</v>
          </cell>
          <cell r="AG33" t="str">
            <v>管工事について、公共工事元請施工実績を有すること。</v>
          </cell>
          <cell r="AH33" t="str">
            <v>金額の大小は問わない。</v>
          </cell>
          <cell r="AI33" t="str">
            <v>当該工事に配置できる主任（監理）技術者を有すること。ただし、次に掲げる者に限る。</v>
          </cell>
          <cell r="AJ33" t="str">
            <v>・入札日以前に３ヶ月以上の雇用関係にある者。</v>
          </cell>
          <cell r="AK33" t="str">
            <v>・日本水道協会交付の配水管工技能者登録証を持つ技術者を有すること。</v>
          </cell>
          <cell r="AL33" t="str">
            <v>建設業法（昭和２４年法律第１００号。以下｢法｣という。）第３条の規定による建設業の許可を受けていること。</v>
          </cell>
          <cell r="AM33" t="str">
            <v>法第３条第１項に規定する営業所のうち主たる営業所を、行橋市管内に有すること。</v>
          </cell>
          <cell r="AN33"/>
          <cell r="AO33" t="str">
            <v>市が依頼する休平日緊急漏水修理に協力することの「行橋市上水道課配給水施設修理当番事業者」に公告日現在登録のある者。</v>
          </cell>
          <cell r="AP33" t="str">
            <v>㈱松尾設計</v>
          </cell>
          <cell r="AQ33" t="str">
            <v>元</v>
          </cell>
          <cell r="AR33" t="str">
            <v>管工事について、令和元年度行橋市建設工事競争入札参加資格者名簿の業者等級別格付（以下「格付」という。）がＡ・Ｂであること。</v>
          </cell>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なし</v>
          </cell>
          <cell r="CU33" t="str">
            <v>工事長：L＝469.4ⅿ</v>
          </cell>
          <cell r="CV33" t="str">
            <v>・DCIP-GXφ100：L=469.4ｍ</v>
          </cell>
          <cell r="CW33" t="str">
            <v>・仕切弁　N＝8基・泥吐工　N=3箇所</v>
          </cell>
          <cell r="CX33" t="str">
            <v>・空気弁　N=1基・消火栓　N＝2基</v>
          </cell>
          <cell r="CY33"/>
          <cell r="CZ33"/>
          <cell r="DA33"/>
          <cell r="DB33" t="str">
            <v>（３）特定の工事における同一業者の落札工事件数の制限</v>
          </cell>
          <cell r="DC33"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3" t="str">
            <v>行橋市図書館及び視聴覚センター跡地整備工事の内機械設備工事</v>
          </cell>
          <cell r="DE33" t="str">
            <v>配水管布設替工事（中央二丁目）</v>
          </cell>
          <cell r="DF33" t="str">
            <v>配水管布設工事（道場寺本区）</v>
          </cell>
          <cell r="DG33"/>
          <cell r="DH33"/>
          <cell r="DI33"/>
          <cell r="DJ33"/>
          <cell r="DK33"/>
          <cell r="DL33"/>
          <cell r="DM33" t="str">
            <v>消防本部総務課計画管理係</v>
          </cell>
          <cell r="DN33" t="str">
            <v>消防庁舎</v>
          </cell>
          <cell r="DO33">
            <v>3213</v>
          </cell>
          <cell r="DP33" t="str">
            <v>消防本部</v>
          </cell>
          <cell r="DQ33" t="str">
            <v>消防本部総務課計画管理係</v>
          </cell>
          <cell r="DR33">
            <v>24</v>
          </cell>
          <cell r="DS33" t="str">
            <v>ガラス工事</v>
          </cell>
          <cell r="DT33"/>
          <cell r="DU33"/>
        </row>
        <row r="34">
          <cell r="A34">
            <v>33</v>
          </cell>
          <cell r="B34">
            <v>2020001088</v>
          </cell>
          <cell r="C34">
            <v>44015</v>
          </cell>
          <cell r="D34">
            <v>44050</v>
          </cell>
          <cell r="E34" t="str">
            <v>上水道課</v>
          </cell>
          <cell r="F34" t="str">
            <v>電気工事</v>
          </cell>
          <cell r="G34" t="str">
            <v>非常用発電機更新工事</v>
          </cell>
          <cell r="H34" t="str">
            <v>行橋市大字矢留</v>
          </cell>
          <cell r="I34">
            <v>122897500</v>
          </cell>
          <cell r="J34">
            <v>122897500</v>
          </cell>
          <cell r="K34">
            <v>44075</v>
          </cell>
          <cell r="L34">
            <v>44286</v>
          </cell>
          <cell r="M34"/>
          <cell r="N34">
            <v>212</v>
          </cell>
          <cell r="O34" t="str">
            <v>単体</v>
          </cell>
          <cell r="P34">
            <v>1265</v>
          </cell>
          <cell r="Q34" t="str">
            <v>環境水道部上水道課浄水場係</v>
          </cell>
          <cell r="R34">
            <v>44022</v>
          </cell>
          <cell r="S34">
            <v>44022</v>
          </cell>
          <cell r="T34">
            <v>44025</v>
          </cell>
          <cell r="U34">
            <v>44025</v>
          </cell>
          <cell r="V34">
            <v>44022</v>
          </cell>
          <cell r="W34">
            <v>44039</v>
          </cell>
          <cell r="X34">
            <v>44062</v>
          </cell>
          <cell r="Y34">
            <v>44062</v>
          </cell>
          <cell r="Z34">
            <v>44054</v>
          </cell>
          <cell r="AA34">
            <v>44050</v>
          </cell>
          <cell r="AB34">
            <v>44050</v>
          </cell>
          <cell r="AC34"/>
          <cell r="AD34"/>
          <cell r="AE34">
            <v>44063</v>
          </cell>
          <cell r="AF34">
            <v>0.45833333333333331</v>
          </cell>
          <cell r="AG34" t="str">
            <v>電気工事について、１５０Kva以上の工事の元請施工実績を有すること。（特定建設工事共同企業体（ＪＶ）の実績は除く。）</v>
          </cell>
          <cell r="AH34" t="str">
            <v>金額の大小は問わない。
平成22年4月1日以降に完成し、引き渡しが済んでいるもの。</v>
          </cell>
          <cell r="AI34" t="str">
            <v>当該工事に専任で配置できる監理技術者を有すること。</v>
          </cell>
          <cell r="AJ34" t="str">
            <v>・入札日以前に3ヶ月以上の雇用関係にある者。</v>
          </cell>
          <cell r="AK34"/>
          <cell r="AL34" t="str">
            <v>建設業法（昭和２４年法律第１００号。以下｢法｣という。）第３条の規定による特定建設業の許可を受けていること。</v>
          </cell>
          <cell r="AM34" t="str">
            <v>市内・市外は問わない。</v>
          </cell>
          <cell r="AN34"/>
          <cell r="AO34"/>
          <cell r="AP34" t="str">
            <v>㈱NJS九州総合事務所</v>
          </cell>
          <cell r="AQ34" t="str">
            <v>元</v>
          </cell>
          <cell r="AR34" t="str">
            <v>参加を希望する者は、審査基準日が平成30年10月29日以降直近の経営事項審査結果通知書の総合評点(以下「評点」という。)が695点以上であること。</v>
          </cell>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あり</v>
          </cell>
          <cell r="CU34" t="str">
            <v>非常用自家発電設備625kva　N=1式</v>
          </cell>
          <cell r="CV34"/>
          <cell r="CW34"/>
          <cell r="CX34"/>
          <cell r="CY34"/>
          <cell r="CZ34"/>
          <cell r="DA34"/>
          <cell r="DB34"/>
          <cell r="DC34"/>
          <cell r="DD34"/>
          <cell r="DE34"/>
          <cell r="DF34"/>
          <cell r="DG34"/>
          <cell r="DH34"/>
          <cell r="DI34"/>
          <cell r="DJ34"/>
          <cell r="DK34"/>
          <cell r="DL34"/>
          <cell r="DM34"/>
          <cell r="DN34"/>
          <cell r="DO34"/>
          <cell r="DP34"/>
          <cell r="DQ34"/>
          <cell r="DU34"/>
        </row>
        <row r="35">
          <cell r="A35">
            <v>34</v>
          </cell>
          <cell r="B35">
            <v>2020001061</v>
          </cell>
          <cell r="C35">
            <v>44015</v>
          </cell>
          <cell r="D35">
            <v>44050</v>
          </cell>
          <cell r="E35" t="str">
            <v>文化課</v>
          </cell>
          <cell r="F35" t="str">
            <v>電気工事</v>
          </cell>
          <cell r="G35" t="str">
            <v>行橋市図書館及び視聴覚センター跡地整備工事の内電気設備工事</v>
          </cell>
          <cell r="H35" t="str">
            <v>行橋市中央一丁目9番3号</v>
          </cell>
          <cell r="I35">
            <v>41933100</v>
          </cell>
          <cell r="J35">
            <v>41933100</v>
          </cell>
          <cell r="K35">
            <v>44075</v>
          </cell>
          <cell r="L35">
            <v>44270</v>
          </cell>
          <cell r="M35"/>
          <cell r="N35">
            <v>196</v>
          </cell>
          <cell r="O35" t="str">
            <v>単体</v>
          </cell>
          <cell r="P35">
            <v>1168</v>
          </cell>
          <cell r="Q35" t="str">
            <v>教育委員会教育部文化課文化振興係</v>
          </cell>
          <cell r="R35">
            <v>44022</v>
          </cell>
          <cell r="S35">
            <v>44022</v>
          </cell>
          <cell r="T35">
            <v>44025</v>
          </cell>
          <cell r="U35">
            <v>44025</v>
          </cell>
          <cell r="V35">
            <v>44022</v>
          </cell>
          <cell r="W35">
            <v>44039</v>
          </cell>
          <cell r="X35">
            <v>44062</v>
          </cell>
          <cell r="Y35">
            <v>44062</v>
          </cell>
          <cell r="Z35">
            <v>44054</v>
          </cell>
          <cell r="AA35">
            <v>44050</v>
          </cell>
          <cell r="AB35">
            <v>44050</v>
          </cell>
          <cell r="AC35"/>
          <cell r="AD35"/>
          <cell r="AE35">
            <v>44063</v>
          </cell>
          <cell r="AF35">
            <v>0.47916666666666669</v>
          </cell>
          <cell r="AG35" t="str">
            <v>電気工事について、公共工事元請施工実績を有すること。（特定建設工事共同企業体（ＪＶ）の実績は除く。）</v>
          </cell>
          <cell r="AH35" t="str">
            <v>金額の大小は問わない。</v>
          </cell>
          <cell r="AI35" t="str">
            <v>当該工事に配置できる専任の主任（監理）技術者を有すること。ただし、次に掲げる者に限る。</v>
          </cell>
          <cell r="AJ35" t="str">
            <v>・入札日以前に３ヶ月以上の雇用関係にある者。
・請負金額が３５００万円以上の場合は、専任の主任(監理)技術者が必要。</v>
          </cell>
          <cell r="AK35"/>
          <cell r="AL35" t="str">
            <v xml:space="preserve">建設業法（昭和２４年法律第１００号。以下｢法｣という。）第３条の規定による建設業の許可を受けていること。　
</v>
          </cell>
          <cell r="AM35" t="str">
            <v>法第３条第１項に規定する営業所のうち主たる営業所を、行橋市管内に有すること。</v>
          </cell>
          <cell r="AN35"/>
          <cell r="AO35"/>
          <cell r="AP35"/>
          <cell r="AQ35" t="str">
            <v>元</v>
          </cell>
          <cell r="AR35" t="str">
            <v>電気工事について、令和元年度行橋市建設工事競争入札参加資格者名簿の業者等級別格付（以下「格付」という。）がＡ・Ｂであること。</v>
          </cell>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なし</v>
          </cell>
          <cell r="CU35" t="str">
            <v>電気設備工事　1.0式</v>
          </cell>
          <cell r="CV35"/>
          <cell r="CW35"/>
          <cell r="CX35"/>
          <cell r="CY35"/>
          <cell r="CZ35"/>
          <cell r="DA35"/>
          <cell r="DB35"/>
          <cell r="DC35"/>
          <cell r="DD35"/>
          <cell r="DE35"/>
          <cell r="DF35"/>
          <cell r="DG35"/>
          <cell r="DH35"/>
          <cell r="DI35"/>
          <cell r="DJ35"/>
          <cell r="DK35"/>
          <cell r="DL35"/>
          <cell r="DM35" t="str">
            <v>教育委員会教育部学校管理課学校管理係</v>
          </cell>
          <cell r="DN35" t="str">
            <v>東棟庁舎３階</v>
          </cell>
          <cell r="DO35">
            <v>1345</v>
          </cell>
          <cell r="DP35" t="str">
            <v>学校管理課</v>
          </cell>
          <cell r="DQ35" t="str">
            <v>教育委員会教育部学校管理課学校管理係</v>
          </cell>
          <cell r="DR35">
            <v>30</v>
          </cell>
          <cell r="DS35" t="str">
            <v>電気工事または水道施設工事</v>
          </cell>
          <cell r="DU35"/>
        </row>
        <row r="36">
          <cell r="A36">
            <v>35</v>
          </cell>
          <cell r="B36">
            <v>2020001026</v>
          </cell>
          <cell r="C36">
            <v>44015</v>
          </cell>
          <cell r="D36">
            <v>44050</v>
          </cell>
          <cell r="E36" t="str">
            <v>上水道課</v>
          </cell>
          <cell r="F36" t="str">
            <v>舗装工事</v>
          </cell>
          <cell r="G36" t="str">
            <v>舗装工事（北泉二丁目）</v>
          </cell>
          <cell r="H36" t="str">
            <v>行橋市北泉二丁目</v>
          </cell>
          <cell r="I36">
            <v>11770000</v>
          </cell>
          <cell r="J36">
            <v>11770000</v>
          </cell>
          <cell r="K36">
            <v>44067</v>
          </cell>
          <cell r="L36">
            <v>44125</v>
          </cell>
          <cell r="M36"/>
          <cell r="N36">
            <v>59</v>
          </cell>
          <cell r="O36" t="str">
            <v>単体</v>
          </cell>
          <cell r="P36">
            <v>1265</v>
          </cell>
          <cell r="Q36" t="str">
            <v>環境水道部上水道課上水道係</v>
          </cell>
          <cell r="R36">
            <v>44022</v>
          </cell>
          <cell r="S36">
            <v>44022</v>
          </cell>
          <cell r="T36">
            <v>44025</v>
          </cell>
          <cell r="U36">
            <v>44025</v>
          </cell>
          <cell r="V36">
            <v>44022</v>
          </cell>
          <cell r="W36">
            <v>44039</v>
          </cell>
          <cell r="X36">
            <v>44062</v>
          </cell>
          <cell r="Y36">
            <v>44062</v>
          </cell>
          <cell r="Z36">
            <v>44054</v>
          </cell>
          <cell r="AA36">
            <v>44050</v>
          </cell>
          <cell r="AB36">
            <v>44050</v>
          </cell>
          <cell r="AC36"/>
          <cell r="AD36"/>
          <cell r="AE36">
            <v>44063</v>
          </cell>
          <cell r="AF36">
            <v>0.5625</v>
          </cell>
          <cell r="AG36" t="str">
            <v>舗装工事について、公共工事元請施工実績を有すること。</v>
          </cell>
          <cell r="AH36" t="str">
            <v>金額の大小は問わない。</v>
          </cell>
          <cell r="AI36" t="str">
            <v>当該工事に配置できる主任（監理）技術者を有すること。ただし、次に掲げる者に限る。</v>
          </cell>
          <cell r="AJ36" t="str">
            <v>・入札日以前に３ヶ月以上の雇用関係にある者。</v>
          </cell>
          <cell r="AK36"/>
          <cell r="AL36" t="str">
            <v>建設業法（昭和２４年法律第１００号。以下｢法｣という。）第３条の規定による建設業の許可を受けていること。</v>
          </cell>
          <cell r="AM36" t="str">
            <v>法第３条第１項に規定する営業所のうち主たる営業所を、行橋市管内に有すること。</v>
          </cell>
          <cell r="AN36"/>
          <cell r="AO36"/>
          <cell r="AP36"/>
          <cell r="AQ36" t="str">
            <v>元</v>
          </cell>
          <cell r="AR36" t="str">
            <v>舗装工事について、令和元年度行橋市建設工事競争入札参加資格者名簿の業者等級別格付（以下「格付」という。）がＡ・Ｂであること。</v>
          </cell>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なし</v>
          </cell>
          <cell r="CU36" t="str">
            <v>工事長　L-630.2ｍ</v>
          </cell>
          <cell r="CV36" t="str">
            <v>・舗装工　A＝2745.8㎡</v>
          </cell>
          <cell r="CW36" t="str">
            <v>・区画線工　l=34.5ⅿ</v>
          </cell>
          <cell r="CX36"/>
          <cell r="CY36"/>
          <cell r="CZ36"/>
          <cell r="DA36"/>
          <cell r="DB36"/>
          <cell r="DC36"/>
          <cell r="DD36"/>
          <cell r="DE36"/>
          <cell r="DF36"/>
          <cell r="DG36"/>
          <cell r="DH36"/>
          <cell r="DI36"/>
          <cell r="DJ36"/>
          <cell r="DK36"/>
          <cell r="DL36"/>
          <cell r="DM36" t="str">
            <v>都市整備部都市政策課市街地整備係</v>
          </cell>
          <cell r="DN36" t="str">
            <v>西棟庁舎３階</v>
          </cell>
          <cell r="DO36">
            <v>1372</v>
          </cell>
          <cell r="DP36" t="str">
            <v>都市政策課</v>
          </cell>
          <cell r="DQ36" t="str">
            <v>都市整備部都市政策課市街地整備係</v>
          </cell>
          <cell r="DR36">
            <v>27</v>
          </cell>
          <cell r="DS36" t="str">
            <v>板金工事</v>
          </cell>
          <cell r="DU36"/>
        </row>
        <row r="37">
          <cell r="A37"/>
          <cell r="B37" t="str">
            <v/>
          </cell>
          <cell r="C37"/>
          <cell r="D37"/>
          <cell r="E37" t="str">
            <v/>
          </cell>
          <cell r="F37"/>
          <cell r="G37"/>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34"/>
  <sheetViews>
    <sheetView showGridLines="0" tabSelected="1" view="pageBreakPreview" topLeftCell="A13" zoomScaleNormal="100" zoomScaleSheetLayoutView="100" workbookViewId="0">
      <selection activeCell="V3" sqref="V3"/>
    </sheetView>
  </sheetViews>
  <sheetFormatPr defaultRowHeight="13.5"/>
  <cols>
    <col min="1" max="42" width="4.875" customWidth="1"/>
  </cols>
  <sheetData>
    <row r="1" spans="1:26" ht="24" customHeight="1" thickBot="1">
      <c r="A1" s="66" t="s">
        <v>67</v>
      </c>
      <c r="B1" s="67"/>
      <c r="C1" s="67"/>
      <c r="D1" s="67"/>
      <c r="E1" s="67"/>
      <c r="F1" s="67"/>
      <c r="G1" s="67"/>
    </row>
    <row r="2" spans="1:26" ht="24" customHeight="1" thickBot="1">
      <c r="A2" s="1"/>
      <c r="T2" t="s">
        <v>96</v>
      </c>
      <c r="V2" s="63">
        <v>30</v>
      </c>
      <c r="W2" s="64"/>
    </row>
    <row r="3" spans="1:26" ht="24" customHeight="1">
      <c r="A3" s="68" t="s">
        <v>0</v>
      </c>
      <c r="B3" s="68"/>
      <c r="C3" s="68"/>
      <c r="D3" s="68"/>
      <c r="E3" s="68"/>
      <c r="F3" s="68"/>
      <c r="G3" s="68"/>
      <c r="H3" s="68"/>
      <c r="I3" s="68"/>
      <c r="J3" s="68"/>
      <c r="K3" s="68"/>
      <c r="L3" s="68"/>
      <c r="M3" s="68"/>
      <c r="N3" s="68"/>
      <c r="O3" s="68"/>
      <c r="P3" s="68"/>
      <c r="Q3" s="68"/>
      <c r="R3" s="68"/>
    </row>
    <row r="4" spans="1:26" ht="24" customHeight="1">
      <c r="A4" s="5"/>
      <c r="T4" t="s">
        <v>98</v>
      </c>
      <c r="V4" t="str">
        <f>DBCS((TEXT(VLOOKUP($V$2,[1]入力項目!$1:$1048576,COLUMN(R1),0),"ggge年m月d日")))&amp;""</f>
        <v>令和２年７月１０日</v>
      </c>
    </row>
    <row r="5" spans="1:26" ht="20.25" customHeight="1">
      <c r="A5" s="66" t="s">
        <v>1</v>
      </c>
      <c r="B5" s="67"/>
      <c r="C5" s="67"/>
      <c r="D5" s="67"/>
      <c r="E5" s="67"/>
      <c r="F5" s="67"/>
      <c r="G5" s="67"/>
      <c r="T5" t="s">
        <v>97</v>
      </c>
      <c r="V5" t="str">
        <f>VLOOKUP(様式第１号の１!$V$2,[1]入力項目!$1:$1048576,COLUMN(G1),0)</f>
        <v>行橋市図書館及び視聴覚センター跡地整備工事の内機械設備工事</v>
      </c>
    </row>
    <row r="6" spans="1:26" ht="20.25" customHeight="1">
      <c r="A6" s="1"/>
      <c r="T6" t="s">
        <v>99</v>
      </c>
      <c r="V6" t="str">
        <f>"("&amp;VLOOKUP(様式第１号の１!$V$2,[1]入力項目!$1:$1048576,COLUMN(F1),0)&amp;")"</f>
        <v>(管工事)</v>
      </c>
    </row>
    <row r="7" spans="1:26" ht="20.25" customHeight="1">
      <c r="A7" s="15"/>
      <c r="B7" s="15"/>
      <c r="C7" s="15"/>
      <c r="D7" s="15"/>
      <c r="E7" s="15"/>
      <c r="F7" s="15"/>
      <c r="G7" s="15"/>
      <c r="H7" s="15"/>
      <c r="I7" s="72" t="s">
        <v>181</v>
      </c>
      <c r="J7" s="72"/>
      <c r="K7" s="72"/>
      <c r="L7" s="72"/>
      <c r="M7" s="72"/>
      <c r="N7" s="15"/>
      <c r="O7" s="15"/>
      <c r="P7" s="15"/>
      <c r="Q7" s="15"/>
      <c r="R7" s="15"/>
      <c r="T7" s="25" t="s">
        <v>5</v>
      </c>
      <c r="V7" t="str">
        <f>VLOOKUP(様式第１号の１!$V$2,[1]入力項目!$1:$1048576,COLUMN(AG1),0)</f>
        <v>管工事について、公共工事元請施工実績を有すること。（特定建設工事共同企業体（ＪＶ）の実績は除く。）</v>
      </c>
    </row>
    <row r="8" spans="1:26" ht="20.25" customHeight="1">
      <c r="A8" s="1"/>
    </row>
    <row r="9" spans="1:26" ht="20.25" customHeight="1">
      <c r="B9" s="15"/>
      <c r="C9" s="15"/>
      <c r="D9" s="15"/>
      <c r="E9" s="15"/>
      <c r="F9" s="15"/>
      <c r="G9" s="15"/>
      <c r="H9" s="15"/>
      <c r="I9" s="70" t="s">
        <v>175</v>
      </c>
      <c r="J9" s="70"/>
      <c r="K9" s="70"/>
      <c r="L9" s="71"/>
      <c r="M9" s="71"/>
      <c r="N9" s="71"/>
      <c r="O9" s="71"/>
      <c r="P9" s="71"/>
      <c r="Q9" s="71"/>
      <c r="R9" s="71"/>
      <c r="T9" t="s">
        <v>100</v>
      </c>
      <c r="V9" t="str">
        <f>VLOOKUP(様式第１号の１!$V$2,[1]入力項目!$1:$1048576,COLUMN(H1),0)</f>
        <v>行橋市中央一丁目9番3号</v>
      </c>
    </row>
    <row r="10" spans="1:26" ht="20.25" customHeight="1">
      <c r="A10" s="15"/>
      <c r="B10" s="15"/>
      <c r="C10" s="15"/>
      <c r="D10" s="15"/>
      <c r="E10" s="15"/>
      <c r="F10" s="15"/>
      <c r="G10" s="15"/>
      <c r="H10" s="15"/>
      <c r="I10" s="70" t="s">
        <v>176</v>
      </c>
      <c r="J10" s="70"/>
      <c r="K10" s="70"/>
      <c r="L10" s="71"/>
      <c r="M10" s="71"/>
      <c r="N10" s="71"/>
      <c r="O10" s="71"/>
      <c r="P10" s="71"/>
      <c r="Q10" s="71"/>
      <c r="R10" s="71"/>
      <c r="T10" t="s">
        <v>101</v>
      </c>
      <c r="V10" t="str">
        <f>DBCS((TEXT(VLOOKUP(様式第１号の１!$V$2,[1]入力項目!$1:$1048576,COLUMN(K1),0),"ggge年m月d日")))&amp;""</f>
        <v>令和２年９月１日</v>
      </c>
      <c r="Z10" t="str">
        <f>DBCS((TEXT(VLOOKUP(様式第１号の１!$V$2,[1]入力項目!$1:$1048576,COLUMN(L1),0),"ggge年m月d日")))&amp;""</f>
        <v>令和３年３月１５日</v>
      </c>
    </row>
    <row r="11" spans="1:26" ht="20.25" customHeight="1">
      <c r="A11" s="53" t="s">
        <v>65</v>
      </c>
      <c r="B11" s="53"/>
      <c r="C11" s="53"/>
      <c r="D11" s="53"/>
      <c r="E11" s="53"/>
      <c r="F11" s="53"/>
      <c r="G11" s="53"/>
      <c r="H11" s="53"/>
      <c r="I11" s="70" t="s">
        <v>177</v>
      </c>
      <c r="J11" s="70"/>
      <c r="K11" s="70"/>
      <c r="L11" s="71"/>
      <c r="M11" s="71"/>
      <c r="N11" s="71"/>
      <c r="O11" s="71"/>
      <c r="P11" s="71"/>
      <c r="Q11" s="71"/>
      <c r="R11" s="54" t="s">
        <v>178</v>
      </c>
    </row>
    <row r="12" spans="1:26" ht="16.5" customHeight="1">
      <c r="A12" s="16"/>
      <c r="B12" s="16"/>
      <c r="C12" s="16"/>
      <c r="D12" s="16"/>
      <c r="E12" s="16"/>
      <c r="F12" s="16"/>
      <c r="G12" s="16"/>
      <c r="H12" s="16"/>
      <c r="I12" s="16"/>
      <c r="J12" s="16"/>
      <c r="K12" s="16"/>
      <c r="L12" s="16"/>
      <c r="M12" s="16"/>
      <c r="N12" s="16"/>
      <c r="O12" s="16"/>
      <c r="P12" s="16"/>
    </row>
    <row r="13" spans="1:26" ht="16.5" customHeight="1">
      <c r="A13" s="16"/>
      <c r="B13" s="16"/>
      <c r="C13" s="16"/>
      <c r="D13" s="16"/>
      <c r="E13" s="16"/>
      <c r="F13" s="16"/>
      <c r="G13" s="16"/>
      <c r="H13" s="16"/>
      <c r="I13" s="16"/>
      <c r="J13" s="16"/>
      <c r="K13" s="16"/>
      <c r="L13" s="16"/>
      <c r="M13" s="16"/>
      <c r="N13" s="16"/>
      <c r="O13" s="16"/>
      <c r="P13" s="16"/>
    </row>
    <row r="14" spans="1:26" ht="21.75" customHeight="1">
      <c r="A14" s="65" t="s">
        <v>61</v>
      </c>
      <c r="B14" s="65"/>
      <c r="C14" s="65"/>
      <c r="D14" s="65"/>
      <c r="E14" s="65"/>
      <c r="F14" s="65"/>
      <c r="G14" s="65"/>
      <c r="H14" s="65"/>
      <c r="I14" s="65"/>
      <c r="J14" s="65"/>
      <c r="K14" s="65"/>
      <c r="L14" s="65"/>
      <c r="M14" s="65"/>
      <c r="N14" s="65"/>
      <c r="O14" s="65"/>
      <c r="P14" s="65"/>
      <c r="Q14" s="65"/>
      <c r="R14" s="65"/>
    </row>
    <row r="15" spans="1:26" ht="21.75" customHeight="1">
      <c r="A15" s="65" t="s">
        <v>62</v>
      </c>
      <c r="B15" s="65"/>
      <c r="C15" s="65"/>
      <c r="D15" s="65"/>
      <c r="E15" s="65"/>
      <c r="F15" s="65"/>
      <c r="G15" s="65"/>
      <c r="H15" s="65"/>
      <c r="I15" s="65"/>
      <c r="J15" s="65"/>
      <c r="K15" s="65"/>
      <c r="L15" s="65"/>
      <c r="M15" s="65"/>
      <c r="N15" s="65"/>
      <c r="O15" s="65"/>
      <c r="P15" s="65"/>
      <c r="Q15" s="65"/>
      <c r="R15" s="65"/>
    </row>
    <row r="16" spans="1:26" ht="21.75" customHeight="1">
      <c r="A16" s="65" t="s">
        <v>63</v>
      </c>
      <c r="B16" s="65"/>
      <c r="C16" s="65"/>
      <c r="D16" s="65"/>
      <c r="E16" s="65"/>
      <c r="F16" s="65"/>
      <c r="G16" s="65"/>
      <c r="H16" s="65"/>
      <c r="I16" s="65"/>
      <c r="J16" s="65"/>
      <c r="K16" s="65"/>
      <c r="L16" s="65"/>
      <c r="M16" s="65"/>
      <c r="N16" s="65"/>
      <c r="O16" s="65"/>
      <c r="P16" s="65"/>
      <c r="Q16" s="65"/>
      <c r="R16" s="65"/>
    </row>
    <row r="17" spans="1:18" ht="21.75" customHeight="1">
      <c r="A17" s="69" t="s">
        <v>64</v>
      </c>
      <c r="B17" s="69"/>
      <c r="C17" s="69"/>
      <c r="D17" s="69"/>
      <c r="E17" s="69"/>
      <c r="F17" s="69"/>
      <c r="G17" s="69"/>
      <c r="H17" s="69"/>
      <c r="I17" s="69"/>
      <c r="J17" s="69"/>
      <c r="K17" s="69"/>
      <c r="L17" s="69"/>
      <c r="M17" s="69"/>
      <c r="N17" s="69"/>
      <c r="O17" s="69"/>
      <c r="P17" s="69"/>
      <c r="Q17" s="69"/>
      <c r="R17" s="69"/>
    </row>
    <row r="18" spans="1:18" ht="28.5" customHeight="1">
      <c r="A18" s="65"/>
      <c r="B18" s="65"/>
      <c r="C18" s="65"/>
      <c r="D18" s="65"/>
      <c r="E18" s="65"/>
      <c r="F18" s="65"/>
      <c r="G18" s="65"/>
      <c r="H18" s="65"/>
      <c r="I18" s="65"/>
      <c r="J18" s="65"/>
      <c r="K18" s="65"/>
      <c r="L18" s="65"/>
      <c r="M18" s="65"/>
      <c r="N18" s="65"/>
      <c r="O18" s="65"/>
      <c r="P18" s="65"/>
      <c r="Q18" s="65"/>
      <c r="R18" s="65"/>
    </row>
    <row r="19" spans="1:18" ht="23.25" customHeight="1">
      <c r="A19" s="74" t="s">
        <v>2</v>
      </c>
      <c r="B19" s="74"/>
      <c r="C19" s="74"/>
      <c r="D19" s="74"/>
      <c r="E19" s="74"/>
      <c r="F19" s="74"/>
      <c r="G19" s="74"/>
      <c r="H19" s="74"/>
      <c r="I19" s="74"/>
      <c r="J19" s="74"/>
      <c r="K19" s="74"/>
      <c r="L19" s="74"/>
      <c r="M19" s="74"/>
      <c r="N19" s="74"/>
      <c r="O19" s="74"/>
      <c r="P19" s="74"/>
      <c r="Q19" s="74"/>
      <c r="R19" s="74"/>
    </row>
    <row r="20" spans="1:18" ht="30" customHeight="1">
      <c r="A20" s="1"/>
    </row>
    <row r="21" spans="1:18" ht="23.25" customHeight="1">
      <c r="A21" s="73" t="s">
        <v>59</v>
      </c>
      <c r="B21" s="73"/>
      <c r="C21" s="73"/>
      <c r="D21" s="73"/>
      <c r="E21" s="73" t="str">
        <f>V4</f>
        <v>令和２年７月１０日</v>
      </c>
      <c r="F21" s="73"/>
      <c r="G21" s="73"/>
      <c r="H21" s="73"/>
      <c r="I21" s="73"/>
      <c r="J21" s="73"/>
      <c r="K21" s="73"/>
      <c r="L21" s="73"/>
      <c r="M21" s="73"/>
      <c r="N21" s="73"/>
      <c r="O21" s="73"/>
      <c r="P21" s="73"/>
      <c r="Q21" s="73"/>
      <c r="R21" s="73"/>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73" t="s">
        <v>60</v>
      </c>
      <c r="B23" s="73"/>
      <c r="C23" s="73"/>
      <c r="D23" s="73"/>
      <c r="E23" s="75" t="str">
        <f>V5</f>
        <v>行橋市図書館及び視聴覚センター跡地整備工事の内機械設備工事</v>
      </c>
      <c r="F23" s="75"/>
      <c r="G23" s="75"/>
      <c r="H23" s="75"/>
      <c r="I23" s="75"/>
      <c r="J23" s="75"/>
      <c r="K23" s="75"/>
      <c r="L23" s="75"/>
      <c r="M23" s="75"/>
      <c r="N23" s="75"/>
      <c r="O23" s="75"/>
      <c r="P23" s="75"/>
      <c r="Q23" s="75"/>
      <c r="R23" s="75"/>
    </row>
    <row r="24" spans="1:18" ht="23.25" customHeight="1">
      <c r="A24" s="17"/>
      <c r="B24" s="18"/>
      <c r="C24" s="18"/>
      <c r="D24" s="18"/>
      <c r="E24" s="75"/>
      <c r="F24" s="75"/>
      <c r="G24" s="75"/>
      <c r="H24" s="75"/>
      <c r="I24" s="75"/>
      <c r="J24" s="75"/>
      <c r="K24" s="75"/>
      <c r="L24" s="75"/>
      <c r="M24" s="75"/>
      <c r="N24" s="75"/>
      <c r="O24" s="75"/>
      <c r="P24" s="75"/>
      <c r="Q24" s="75"/>
      <c r="R24" s="75"/>
    </row>
    <row r="25" spans="1:18" ht="23.25" customHeight="1">
      <c r="A25" s="73"/>
      <c r="B25" s="73"/>
      <c r="C25" s="73"/>
      <c r="D25" s="7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73"/>
      <c r="B27" s="73"/>
      <c r="C27" s="73"/>
      <c r="D27" s="73"/>
      <c r="E27" s="73"/>
      <c r="F27" s="73"/>
      <c r="G27" s="73"/>
      <c r="H27" s="73"/>
      <c r="I27" s="73"/>
      <c r="J27" s="73"/>
      <c r="K27" s="73"/>
      <c r="L27" s="73"/>
      <c r="M27" s="73"/>
      <c r="N27" s="73"/>
      <c r="O27" s="73"/>
      <c r="P27" s="73"/>
      <c r="Q27" s="73"/>
      <c r="R27" s="73"/>
    </row>
    <row r="28" spans="1:18" ht="23.25" customHeight="1">
      <c r="A28" s="73"/>
      <c r="B28" s="73"/>
      <c r="C28" s="73"/>
      <c r="D28" s="73"/>
      <c r="E28" s="73"/>
      <c r="F28" s="73"/>
      <c r="G28" s="73"/>
      <c r="H28" s="73"/>
      <c r="I28" s="73"/>
      <c r="J28" s="73"/>
      <c r="K28" s="73"/>
      <c r="L28" s="73"/>
      <c r="M28" s="73"/>
      <c r="N28" s="73"/>
      <c r="O28" s="73"/>
      <c r="P28" s="73"/>
      <c r="Q28" s="73"/>
      <c r="R28" s="7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73" t="s">
        <v>4</v>
      </c>
      <c r="B31" s="73"/>
      <c r="C31" s="73"/>
      <c r="D31" s="73"/>
      <c r="E31" s="73"/>
      <c r="F31" s="73"/>
      <c r="G31" s="73"/>
      <c r="H31" s="73"/>
      <c r="I31" s="73"/>
      <c r="J31" s="73"/>
      <c r="K31" s="73"/>
      <c r="L31" s="73"/>
      <c r="M31" s="73"/>
      <c r="N31" s="73"/>
      <c r="O31" s="73"/>
      <c r="P31" s="73"/>
      <c r="Q31" s="73"/>
      <c r="R31" s="73"/>
    </row>
    <row r="32" spans="1:18">
      <c r="A32" s="1"/>
    </row>
    <row r="33" spans="1:1">
      <c r="A33" s="1"/>
    </row>
    <row r="34" spans="1:1">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cols>
    <col min="1" max="42" width="4.875" customWidth="1"/>
  </cols>
  <sheetData>
    <row r="1" spans="1:18">
      <c r="A1" s="77"/>
      <c r="B1" s="77"/>
      <c r="C1" s="77"/>
      <c r="D1" s="77"/>
      <c r="E1" s="77"/>
      <c r="F1" s="77"/>
      <c r="G1" s="77"/>
      <c r="H1" s="77"/>
      <c r="I1" s="77"/>
      <c r="J1" s="77"/>
      <c r="K1" s="77"/>
      <c r="L1" s="77"/>
      <c r="M1" s="77"/>
      <c r="N1" s="77"/>
      <c r="O1" s="77"/>
      <c r="P1" s="77"/>
      <c r="Q1" s="77"/>
      <c r="R1" s="77"/>
    </row>
    <row r="2" spans="1:18" ht="20.25" customHeight="1">
      <c r="A2" s="66" t="s">
        <v>10</v>
      </c>
      <c r="B2" s="76"/>
      <c r="C2" s="76"/>
      <c r="D2" s="76"/>
      <c r="E2" s="76"/>
      <c r="F2" s="76"/>
      <c r="G2" s="76"/>
      <c r="H2" s="2"/>
      <c r="I2" s="2"/>
      <c r="J2" s="2"/>
      <c r="K2" s="2"/>
      <c r="L2" s="2"/>
      <c r="M2" s="2"/>
      <c r="N2" s="2"/>
      <c r="O2" s="2"/>
      <c r="P2" s="2"/>
      <c r="Q2" s="2"/>
      <c r="R2" s="2"/>
    </row>
    <row r="3" spans="1:18" ht="20.25" customHeight="1">
      <c r="A3" s="15"/>
      <c r="B3" s="15"/>
      <c r="C3" s="15"/>
      <c r="D3" s="15"/>
      <c r="E3" s="15"/>
      <c r="F3" s="15"/>
      <c r="G3" s="15"/>
      <c r="H3" s="15"/>
      <c r="I3" s="15"/>
      <c r="J3" s="15"/>
      <c r="K3" s="15"/>
      <c r="L3" s="23" t="s">
        <v>180</v>
      </c>
      <c r="M3" s="52"/>
      <c r="N3" s="51" t="s">
        <v>66</v>
      </c>
      <c r="O3" s="52"/>
      <c r="P3" s="51" t="s">
        <v>113</v>
      </c>
      <c r="Q3" s="52"/>
      <c r="R3" s="51" t="s">
        <v>112</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68" t="s">
        <v>11</v>
      </c>
      <c r="B6" s="68"/>
      <c r="C6" s="68"/>
      <c r="D6" s="68"/>
      <c r="E6" s="68"/>
      <c r="F6" s="68"/>
      <c r="G6" s="68"/>
      <c r="H6" s="68"/>
      <c r="I6" s="68"/>
      <c r="J6" s="68"/>
      <c r="K6" s="68"/>
      <c r="L6" s="68"/>
      <c r="M6" s="68"/>
      <c r="N6" s="68"/>
      <c r="O6" s="68"/>
      <c r="P6" s="68"/>
      <c r="Q6" s="68"/>
      <c r="R6" s="68"/>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6" t="s">
        <v>12</v>
      </c>
      <c r="B9" s="76"/>
      <c r="C9" s="76"/>
      <c r="D9" s="76"/>
      <c r="E9" s="76"/>
      <c r="F9" s="76"/>
      <c r="G9" s="76"/>
      <c r="H9" s="2"/>
      <c r="I9" s="2"/>
      <c r="J9" s="2"/>
      <c r="K9" s="2"/>
      <c r="L9" s="2"/>
      <c r="M9" s="2"/>
      <c r="N9" s="2"/>
      <c r="O9" s="2"/>
      <c r="P9" s="2"/>
      <c r="Q9" s="2"/>
      <c r="R9" s="2"/>
    </row>
    <row r="10" spans="1:18" ht="20.25" customHeight="1">
      <c r="A10" s="66" t="s">
        <v>13</v>
      </c>
      <c r="B10" s="76"/>
      <c r="C10" s="76"/>
      <c r="D10" s="76"/>
      <c r="E10" s="76"/>
      <c r="F10" s="76"/>
      <c r="G10" s="76"/>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0" t="s">
        <v>175</v>
      </c>
      <c r="J12" s="70"/>
      <c r="K12" s="70"/>
      <c r="L12" s="71">
        <f>様式第１号の１!L9</f>
        <v>0</v>
      </c>
      <c r="M12" s="71"/>
      <c r="N12" s="71"/>
      <c r="O12" s="71"/>
      <c r="P12" s="71"/>
      <c r="Q12" s="71"/>
      <c r="R12" s="71"/>
    </row>
    <row r="13" spans="1:18" ht="20.25" customHeight="1">
      <c r="A13" s="15"/>
      <c r="B13" s="15"/>
      <c r="C13" s="15"/>
      <c r="D13" s="15"/>
      <c r="E13" s="15"/>
      <c r="F13" s="15"/>
      <c r="G13" s="15"/>
      <c r="H13" s="15"/>
      <c r="I13" s="70" t="s">
        <v>176</v>
      </c>
      <c r="J13" s="70"/>
      <c r="K13" s="70"/>
      <c r="L13" s="71">
        <f>様式第１号の１!L10</f>
        <v>0</v>
      </c>
      <c r="M13" s="71"/>
      <c r="N13" s="71"/>
      <c r="O13" s="71"/>
      <c r="P13" s="71"/>
      <c r="Q13" s="71"/>
      <c r="R13" s="71"/>
    </row>
    <row r="14" spans="1:18" ht="20.25" customHeight="1">
      <c r="A14" s="53"/>
      <c r="B14" s="53"/>
      <c r="C14" s="53"/>
      <c r="D14" s="53"/>
      <c r="E14" s="53"/>
      <c r="F14" s="53"/>
      <c r="G14" s="53"/>
      <c r="H14" s="53"/>
      <c r="I14" s="70" t="s">
        <v>177</v>
      </c>
      <c r="J14" s="70"/>
      <c r="K14" s="70"/>
      <c r="L14" s="71">
        <f>様式第１号の１!L11</f>
        <v>0</v>
      </c>
      <c r="M14" s="71"/>
      <c r="N14" s="71"/>
      <c r="O14" s="71"/>
      <c r="P14" s="71"/>
      <c r="Q14" s="71"/>
      <c r="R14" s="54" t="s">
        <v>178</v>
      </c>
    </row>
    <row r="15" spans="1:18" ht="20.25" customHeight="1">
      <c r="A15" s="78" t="s">
        <v>14</v>
      </c>
      <c r="B15" s="76"/>
      <c r="C15" s="76"/>
      <c r="D15" s="76"/>
      <c r="E15" s="76"/>
      <c r="F15" s="76"/>
      <c r="G15" s="76"/>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74" t="s">
        <v>15</v>
      </c>
      <c r="B19" s="74"/>
      <c r="C19" s="74"/>
      <c r="D19" s="74"/>
      <c r="E19" s="74"/>
      <c r="F19" s="74"/>
      <c r="G19" s="74"/>
      <c r="H19" s="74"/>
      <c r="I19" s="74"/>
      <c r="J19" s="74"/>
      <c r="K19" s="74"/>
      <c r="L19" s="74"/>
      <c r="M19" s="74"/>
      <c r="N19" s="74"/>
      <c r="O19" s="74"/>
      <c r="P19" s="74"/>
      <c r="Q19" s="74"/>
      <c r="R19" s="7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73" t="s">
        <v>59</v>
      </c>
      <c r="B24" s="73"/>
      <c r="C24" s="73"/>
      <c r="D24" s="73"/>
      <c r="E24" s="73" t="str">
        <f>様式第１号の１!V4</f>
        <v>令和２年７月１０日</v>
      </c>
      <c r="F24" s="73"/>
      <c r="G24" s="73"/>
      <c r="H24" s="73"/>
      <c r="I24" s="73"/>
      <c r="J24" s="73"/>
      <c r="K24" s="73"/>
      <c r="L24" s="73"/>
      <c r="M24" s="73"/>
      <c r="N24" s="73"/>
      <c r="O24" s="73"/>
      <c r="P24" s="73"/>
      <c r="Q24" s="73"/>
      <c r="R24" s="7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73" t="s">
        <v>60</v>
      </c>
      <c r="B26" s="73"/>
      <c r="C26" s="73"/>
      <c r="D26" s="73"/>
      <c r="E26" s="75" t="str">
        <f>様式第１号の１!V5</f>
        <v>行橋市図書館及び視聴覚センター跡地整備工事の内機械設備工事</v>
      </c>
      <c r="F26" s="75"/>
      <c r="G26" s="75"/>
      <c r="H26" s="75"/>
      <c r="I26" s="75"/>
      <c r="J26" s="75"/>
      <c r="K26" s="75"/>
      <c r="L26" s="75"/>
      <c r="M26" s="75"/>
      <c r="N26" s="75"/>
      <c r="O26" s="75"/>
      <c r="P26" s="75"/>
      <c r="Q26" s="75"/>
      <c r="R26" s="75"/>
    </row>
    <row r="27" spans="1:18" ht="20.25" customHeight="1">
      <c r="A27" s="17"/>
      <c r="B27" s="20"/>
      <c r="C27" s="20"/>
      <c r="D27" s="20"/>
      <c r="E27" s="75"/>
      <c r="F27" s="75"/>
      <c r="G27" s="75"/>
      <c r="H27" s="75"/>
      <c r="I27" s="75"/>
      <c r="J27" s="75"/>
      <c r="K27" s="75"/>
      <c r="L27" s="75"/>
      <c r="M27" s="75"/>
      <c r="N27" s="75"/>
      <c r="O27" s="75"/>
      <c r="P27" s="75"/>
      <c r="Q27" s="75"/>
      <c r="R27" s="75"/>
    </row>
    <row r="28" spans="1:18" ht="20.25" customHeight="1">
      <c r="A28" s="73" t="s">
        <v>3</v>
      </c>
      <c r="B28" s="73"/>
      <c r="C28" s="73"/>
      <c r="D28" s="73"/>
      <c r="E28" s="20" t="s">
        <v>182</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sqref="A1:G1"/>
    </sheetView>
  </sheetViews>
  <sheetFormatPr defaultRowHeight="13.5"/>
  <cols>
    <col min="1" max="42" width="4.875" customWidth="1"/>
  </cols>
  <sheetData>
    <row r="1" spans="1:18" ht="22.5" customHeight="1">
      <c r="A1" s="66" t="s">
        <v>70</v>
      </c>
      <c r="B1" s="67"/>
      <c r="C1" s="67"/>
      <c r="D1" s="67"/>
      <c r="E1" s="67"/>
      <c r="F1" s="67"/>
      <c r="G1" s="67"/>
    </row>
    <row r="2" spans="1:18" ht="22.5" customHeight="1">
      <c r="A2" s="13"/>
    </row>
    <row r="3" spans="1:18" ht="22.5" customHeight="1">
      <c r="A3" s="79" t="s">
        <v>16</v>
      </c>
      <c r="B3" s="79"/>
      <c r="C3" s="79"/>
      <c r="D3" s="79"/>
      <c r="E3" s="79"/>
      <c r="F3" s="79"/>
      <c r="G3" s="79"/>
      <c r="H3" s="79"/>
      <c r="I3" s="79"/>
      <c r="J3" s="79"/>
      <c r="K3" s="79"/>
      <c r="L3" s="79"/>
      <c r="M3" s="79"/>
      <c r="N3" s="79"/>
      <c r="O3" s="79"/>
      <c r="P3" s="79"/>
      <c r="Q3" s="79"/>
      <c r="R3" s="79"/>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180</v>
      </c>
      <c r="M5" s="52"/>
      <c r="N5" s="51" t="s">
        <v>66</v>
      </c>
      <c r="O5" s="52"/>
      <c r="P5" s="51" t="s">
        <v>113</v>
      </c>
      <c r="Q5" s="52"/>
      <c r="R5" s="51" t="s">
        <v>112</v>
      </c>
    </row>
    <row r="6" spans="1:18" ht="22.5" customHeight="1">
      <c r="A6" s="6"/>
    </row>
    <row r="7" spans="1:18" ht="22.5" customHeight="1">
      <c r="A7" s="80" t="s">
        <v>68</v>
      </c>
      <c r="B7" s="80"/>
      <c r="C7" s="81" t="str">
        <f>様式第１号の１!V5</f>
        <v>行橋市図書館及び視聴覚センター跡地整備工事の内機械設備工事</v>
      </c>
      <c r="D7" s="81"/>
      <c r="E7" s="81"/>
      <c r="F7" s="81"/>
      <c r="G7" s="81"/>
      <c r="H7" s="81"/>
      <c r="I7" s="81"/>
      <c r="J7" s="81"/>
      <c r="K7" s="81"/>
      <c r="L7" s="81"/>
      <c r="M7" s="81"/>
      <c r="N7" s="81"/>
      <c r="O7" s="81"/>
      <c r="P7" s="81"/>
      <c r="Q7" s="81"/>
      <c r="R7" s="81"/>
    </row>
    <row r="8" spans="1:18" ht="22.5" customHeight="1">
      <c r="A8" s="7"/>
      <c r="B8" s="7"/>
      <c r="C8" s="81"/>
      <c r="D8" s="81"/>
      <c r="E8" s="81"/>
      <c r="F8" s="81"/>
      <c r="G8" s="81"/>
      <c r="H8" s="81"/>
      <c r="I8" s="81"/>
      <c r="J8" s="81"/>
      <c r="K8" s="81"/>
      <c r="L8" s="81"/>
      <c r="M8" s="81"/>
      <c r="N8" s="81"/>
      <c r="O8" s="81"/>
      <c r="P8" s="81"/>
      <c r="Q8" s="81"/>
      <c r="R8" s="81"/>
    </row>
    <row r="9" spans="1:18" ht="22.5" customHeight="1">
      <c r="A9" s="80" t="s">
        <v>154</v>
      </c>
      <c r="B9" s="80"/>
      <c r="C9" s="81" t="str">
        <f>様式第１号の１!V9</f>
        <v>行橋市中央一丁目9番3号</v>
      </c>
      <c r="D9" s="81"/>
      <c r="E9" s="81"/>
      <c r="F9" s="81"/>
      <c r="G9" s="81"/>
      <c r="H9" s="81"/>
      <c r="I9" s="81"/>
      <c r="J9" s="81"/>
      <c r="K9" s="81"/>
      <c r="L9" s="81"/>
      <c r="M9" s="81"/>
      <c r="N9" s="81"/>
      <c r="O9" s="81"/>
      <c r="P9" s="81"/>
      <c r="Q9" s="81"/>
      <c r="R9" s="81"/>
    </row>
    <row r="10" spans="1:18" ht="22.5" customHeight="1">
      <c r="A10" s="15" t="s">
        <v>69</v>
      </c>
      <c r="B10" s="49"/>
      <c r="C10" s="81"/>
      <c r="D10" s="81"/>
      <c r="E10" s="81"/>
      <c r="F10" s="81"/>
      <c r="G10" s="81"/>
      <c r="H10" s="81"/>
      <c r="I10" s="81"/>
      <c r="J10" s="81"/>
      <c r="K10" s="81"/>
      <c r="L10" s="81"/>
      <c r="M10" s="81"/>
      <c r="N10" s="81"/>
      <c r="O10" s="81"/>
      <c r="P10" s="81"/>
      <c r="Q10" s="81"/>
      <c r="R10" s="81"/>
    </row>
    <row r="11" spans="1:18" ht="22.5" customHeight="1">
      <c r="A11" s="7"/>
      <c r="P11" s="4"/>
      <c r="Q11" s="4"/>
      <c r="R11" s="21"/>
    </row>
    <row r="12" spans="1:18" ht="22.5" customHeight="1">
      <c r="A12" s="7"/>
      <c r="P12" s="4"/>
      <c r="Q12" s="4"/>
      <c r="R12" s="21"/>
    </row>
    <row r="13" spans="1:18" ht="22.5" customHeight="1">
      <c r="A13" s="82" t="s">
        <v>17</v>
      </c>
      <c r="B13" s="82"/>
      <c r="C13" s="82" t="s">
        <v>18</v>
      </c>
      <c r="D13" s="82"/>
      <c r="E13" s="82" t="s">
        <v>19</v>
      </c>
      <c r="F13" s="82"/>
      <c r="G13" s="82"/>
      <c r="H13" s="82"/>
      <c r="I13" s="82"/>
      <c r="J13" s="82"/>
      <c r="K13" s="82"/>
      <c r="L13" s="82" t="s">
        <v>20</v>
      </c>
      <c r="M13" s="82"/>
      <c r="N13" s="82"/>
      <c r="O13" s="82"/>
      <c r="P13" s="82"/>
      <c r="Q13" s="82"/>
      <c r="R13" s="82"/>
    </row>
    <row r="14" spans="1:18" ht="318.75" customHeight="1">
      <c r="A14" s="84"/>
      <c r="B14" s="85"/>
      <c r="C14" s="84"/>
      <c r="D14" s="85"/>
      <c r="E14" s="86"/>
      <c r="F14" s="87"/>
      <c r="G14" s="87"/>
      <c r="H14" s="87"/>
      <c r="I14" s="87"/>
      <c r="J14" s="87"/>
      <c r="K14" s="88"/>
      <c r="L14" s="86"/>
      <c r="M14" s="87"/>
      <c r="N14" s="87"/>
      <c r="O14" s="87"/>
      <c r="P14" s="87"/>
      <c r="Q14" s="87"/>
      <c r="R14" s="88"/>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3" t="s">
        <v>21</v>
      </c>
      <c r="B16" s="83"/>
      <c r="C16" s="83"/>
      <c r="D16" s="83"/>
      <c r="E16" s="83"/>
      <c r="F16" s="83"/>
      <c r="G16" s="83"/>
      <c r="H16" s="83"/>
      <c r="I16" s="83"/>
      <c r="J16" s="83"/>
      <c r="K16" s="83"/>
      <c r="L16" s="83"/>
      <c r="M16" s="83"/>
      <c r="N16" s="83"/>
      <c r="O16" s="83"/>
      <c r="P16" s="83"/>
      <c r="Q16" s="83"/>
      <c r="R16" s="83"/>
    </row>
    <row r="17" spans="1:18" ht="22.5" customHeight="1">
      <c r="A17" s="83" t="s">
        <v>22</v>
      </c>
      <c r="B17" s="83"/>
      <c r="C17" s="83"/>
      <c r="D17" s="83"/>
      <c r="E17" s="83"/>
      <c r="F17" s="83"/>
      <c r="G17" s="83"/>
      <c r="H17" s="83"/>
      <c r="I17" s="83"/>
      <c r="J17" s="83"/>
      <c r="K17" s="83"/>
      <c r="L17" s="83"/>
      <c r="M17" s="83"/>
      <c r="N17" s="83"/>
      <c r="O17" s="83"/>
      <c r="P17" s="83"/>
      <c r="Q17" s="83"/>
      <c r="R17" s="83"/>
    </row>
    <row r="18" spans="1:18" ht="22.5" customHeight="1">
      <c r="A18" s="83" t="s">
        <v>23</v>
      </c>
      <c r="B18" s="83"/>
      <c r="C18" s="83"/>
      <c r="D18" s="83"/>
      <c r="E18" s="83"/>
      <c r="F18" s="83"/>
      <c r="G18" s="83"/>
      <c r="H18" s="83"/>
      <c r="I18" s="83"/>
      <c r="J18" s="83"/>
      <c r="K18" s="83"/>
      <c r="L18" s="83"/>
      <c r="M18" s="83"/>
      <c r="N18" s="83"/>
      <c r="O18" s="83"/>
      <c r="P18" s="83"/>
      <c r="Q18" s="83"/>
      <c r="R18" s="83"/>
    </row>
    <row r="19" spans="1:18" ht="22.5" customHeight="1">
      <c r="A19" s="83" t="s">
        <v>24</v>
      </c>
      <c r="B19" s="83"/>
      <c r="C19" s="83"/>
      <c r="D19" s="83"/>
      <c r="E19" s="83"/>
      <c r="F19" s="83"/>
      <c r="G19" s="83"/>
      <c r="H19" s="83"/>
      <c r="I19" s="83"/>
      <c r="J19" s="83"/>
      <c r="K19" s="83"/>
      <c r="L19" s="83"/>
      <c r="M19" s="83"/>
      <c r="N19" s="83"/>
      <c r="O19" s="83"/>
      <c r="P19" s="83"/>
      <c r="Q19" s="83"/>
      <c r="R19" s="8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sqref="A1:R1"/>
    </sheetView>
  </sheetViews>
  <sheetFormatPr defaultRowHeight="13.5"/>
  <cols>
    <col min="1" max="42" width="4.875" customWidth="1"/>
  </cols>
  <sheetData>
    <row r="1" spans="1:26" ht="27" customHeight="1">
      <c r="A1" s="89" t="s">
        <v>25</v>
      </c>
      <c r="B1" s="89"/>
      <c r="C1" s="89"/>
      <c r="D1" s="89"/>
      <c r="E1" s="89"/>
      <c r="F1" s="89"/>
      <c r="G1" s="89"/>
      <c r="H1" s="89"/>
      <c r="I1" s="89"/>
      <c r="J1" s="89"/>
      <c r="K1" s="89"/>
      <c r="L1" s="89"/>
      <c r="M1" s="89"/>
      <c r="N1" s="89"/>
      <c r="O1" s="89"/>
      <c r="P1" s="89"/>
      <c r="Q1" s="89"/>
      <c r="R1" s="89"/>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180</v>
      </c>
      <c r="M3" s="52"/>
      <c r="N3" s="51" t="s">
        <v>66</v>
      </c>
      <c r="O3" s="52"/>
      <c r="P3" s="51" t="s">
        <v>113</v>
      </c>
      <c r="Q3" s="52"/>
      <c r="R3" s="51" t="s">
        <v>112</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0" t="s">
        <v>175</v>
      </c>
      <c r="J5" s="70"/>
      <c r="K5" s="70"/>
      <c r="L5" s="71">
        <f>様式第１号の１!L9</f>
        <v>0</v>
      </c>
      <c r="M5" s="71"/>
      <c r="N5" s="71"/>
      <c r="O5" s="71"/>
      <c r="P5" s="71"/>
      <c r="Q5" s="71"/>
      <c r="R5" s="71"/>
    </row>
    <row r="6" spans="1:26" ht="23.25" customHeight="1">
      <c r="A6" s="23" t="s">
        <v>71</v>
      </c>
      <c r="B6" s="24"/>
      <c r="C6" s="24"/>
      <c r="D6" s="24"/>
      <c r="E6" s="24"/>
      <c r="F6" s="24"/>
      <c r="G6" s="24"/>
      <c r="H6" s="2"/>
      <c r="I6" s="70" t="s">
        <v>176</v>
      </c>
      <c r="J6" s="70"/>
      <c r="K6" s="70"/>
      <c r="L6" s="71">
        <f>様式第１号の１!L10</f>
        <v>0</v>
      </c>
      <c r="M6" s="71"/>
      <c r="N6" s="71"/>
      <c r="O6" s="71"/>
      <c r="P6" s="71"/>
      <c r="Q6" s="71"/>
      <c r="R6" s="71"/>
    </row>
    <row r="7" spans="1:26" ht="23.25" customHeight="1">
      <c r="A7" s="9"/>
      <c r="B7" s="2"/>
      <c r="C7" s="2"/>
      <c r="D7" s="2"/>
      <c r="E7" s="2"/>
      <c r="F7" s="2"/>
      <c r="G7" s="2"/>
      <c r="H7" s="2"/>
      <c r="I7" s="70" t="s">
        <v>177</v>
      </c>
      <c r="J7" s="70"/>
      <c r="K7" s="70"/>
      <c r="L7" s="71">
        <f>様式第１号の１!L11</f>
        <v>0</v>
      </c>
      <c r="M7" s="71"/>
      <c r="N7" s="71"/>
      <c r="O7" s="71"/>
      <c r="P7" s="71"/>
      <c r="Q7" s="71"/>
      <c r="R7" s="54" t="s">
        <v>178</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0" t="s">
        <v>73</v>
      </c>
      <c r="B10" s="90"/>
      <c r="C10" s="90"/>
      <c r="D10" s="90"/>
      <c r="E10" s="90"/>
      <c r="F10" s="90"/>
      <c r="G10" s="90"/>
      <c r="H10" s="90"/>
      <c r="I10" s="90"/>
      <c r="J10" s="90"/>
      <c r="K10" s="90"/>
      <c r="L10" s="90"/>
      <c r="M10" s="90"/>
      <c r="N10" s="90"/>
      <c r="O10" s="90"/>
      <c r="P10" s="90"/>
      <c r="Q10" s="90"/>
      <c r="R10" s="90"/>
    </row>
    <row r="11" spans="1:26" ht="23.25" customHeight="1">
      <c r="A11" s="10"/>
      <c r="B11" s="2"/>
      <c r="C11" s="2"/>
      <c r="D11" s="2"/>
      <c r="E11" s="2"/>
      <c r="F11" s="2"/>
      <c r="G11" s="2"/>
      <c r="H11" s="2"/>
      <c r="I11" s="2"/>
      <c r="J11" s="2"/>
      <c r="K11" s="2"/>
      <c r="L11" s="2"/>
      <c r="M11" s="2"/>
      <c r="N11" s="2"/>
      <c r="O11" s="2"/>
      <c r="P11" s="2"/>
      <c r="Q11" s="2"/>
      <c r="R11" s="2"/>
    </row>
    <row r="12" spans="1:26" ht="23.25" customHeight="1">
      <c r="A12" s="91" t="s">
        <v>2</v>
      </c>
      <c r="B12" s="91"/>
      <c r="C12" s="91"/>
      <c r="D12" s="91"/>
      <c r="E12" s="91"/>
      <c r="F12" s="91"/>
      <c r="G12" s="91"/>
      <c r="H12" s="91"/>
      <c r="I12" s="91"/>
      <c r="J12" s="91"/>
      <c r="K12" s="91"/>
      <c r="L12" s="91"/>
      <c r="M12" s="91"/>
      <c r="N12" s="91"/>
      <c r="O12" s="91"/>
      <c r="P12" s="91"/>
      <c r="Q12" s="91"/>
      <c r="R12" s="91"/>
    </row>
    <row r="13" spans="1:26" ht="23.25" customHeight="1">
      <c r="A13" s="1"/>
      <c r="B13" s="2"/>
      <c r="C13" s="2"/>
      <c r="D13" s="2"/>
      <c r="E13" s="2"/>
      <c r="F13" s="2"/>
      <c r="G13" s="2"/>
      <c r="H13" s="2"/>
      <c r="I13" s="2"/>
      <c r="J13" s="2"/>
      <c r="K13" s="2"/>
      <c r="L13" s="2"/>
      <c r="M13" s="2"/>
      <c r="N13" s="2"/>
      <c r="O13" s="2"/>
      <c r="P13" s="2"/>
      <c r="Q13" s="2"/>
      <c r="R13" s="2"/>
    </row>
    <row r="14" spans="1:26" ht="23.25" customHeight="1">
      <c r="A14" s="92" t="s">
        <v>29</v>
      </c>
      <c r="B14" s="93"/>
      <c r="C14" s="94"/>
      <c r="D14" s="92" t="s">
        <v>30</v>
      </c>
      <c r="E14" s="93"/>
      <c r="F14" s="93"/>
      <c r="G14" s="93"/>
      <c r="H14" s="94"/>
      <c r="I14" s="102" t="s">
        <v>9</v>
      </c>
      <c r="J14" s="106"/>
      <c r="K14" s="103"/>
      <c r="L14" s="102" t="s">
        <v>32</v>
      </c>
      <c r="M14" s="103"/>
      <c r="N14" s="100" t="s">
        <v>76</v>
      </c>
      <c r="O14" s="100"/>
      <c r="P14" s="100"/>
      <c r="Q14" s="98" t="s">
        <v>35</v>
      </c>
      <c r="R14" s="98"/>
      <c r="Z14" s="19"/>
    </row>
    <row r="15" spans="1:26" ht="23.25" customHeight="1">
      <c r="A15" s="95"/>
      <c r="B15" s="96"/>
      <c r="C15" s="97"/>
      <c r="D15" s="95"/>
      <c r="E15" s="96"/>
      <c r="F15" s="96"/>
      <c r="G15" s="96"/>
      <c r="H15" s="97"/>
      <c r="I15" s="107" t="s">
        <v>31</v>
      </c>
      <c r="J15" s="108"/>
      <c r="K15" s="109"/>
      <c r="L15" s="104" t="s">
        <v>33</v>
      </c>
      <c r="M15" s="105"/>
      <c r="N15" s="101" t="s">
        <v>34</v>
      </c>
      <c r="O15" s="101"/>
      <c r="P15" s="101"/>
      <c r="Q15" s="99" t="s">
        <v>36</v>
      </c>
      <c r="R15" s="99"/>
    </row>
    <row r="16" spans="1:26" ht="53.25" customHeight="1">
      <c r="A16" s="110"/>
      <c r="B16" s="110"/>
      <c r="C16" s="110"/>
      <c r="D16" s="110"/>
      <c r="E16" s="110"/>
      <c r="F16" s="110"/>
      <c r="G16" s="110"/>
      <c r="H16" s="110"/>
      <c r="I16" s="112"/>
      <c r="J16" s="112"/>
      <c r="K16" s="112"/>
      <c r="L16" s="112"/>
      <c r="M16" s="112"/>
      <c r="N16" s="112"/>
      <c r="O16" s="112"/>
      <c r="P16" s="112"/>
      <c r="Q16" s="112"/>
      <c r="R16" s="112"/>
    </row>
    <row r="17" spans="1:18" ht="53.25" customHeight="1">
      <c r="A17" s="110"/>
      <c r="B17" s="110"/>
      <c r="C17" s="110"/>
      <c r="D17" s="110"/>
      <c r="E17" s="110"/>
      <c r="F17" s="110"/>
      <c r="G17" s="110"/>
      <c r="H17" s="110"/>
      <c r="I17" s="111"/>
      <c r="J17" s="111"/>
      <c r="K17" s="111"/>
      <c r="L17" s="111"/>
      <c r="M17" s="111"/>
      <c r="N17" s="111"/>
      <c r="O17" s="111"/>
      <c r="P17" s="111"/>
      <c r="Q17" s="111"/>
      <c r="R17" s="111"/>
    </row>
    <row r="18" spans="1:18" ht="53.25" customHeight="1">
      <c r="A18" s="110"/>
      <c r="B18" s="110"/>
      <c r="C18" s="110"/>
      <c r="D18" s="110"/>
      <c r="E18" s="110"/>
      <c r="F18" s="110"/>
      <c r="G18" s="110"/>
      <c r="H18" s="110"/>
      <c r="I18" s="111"/>
      <c r="J18" s="111"/>
      <c r="K18" s="111"/>
      <c r="L18" s="111"/>
      <c r="M18" s="111"/>
      <c r="N18" s="111"/>
      <c r="O18" s="111"/>
      <c r="P18" s="111"/>
      <c r="Q18" s="111"/>
      <c r="R18" s="111"/>
    </row>
    <row r="19" spans="1:18" ht="23.25" customHeight="1">
      <c r="A19" s="11"/>
    </row>
    <row r="20" spans="1:18" ht="23.25" customHeight="1">
      <c r="A20" s="89" t="s">
        <v>37</v>
      </c>
      <c r="B20" s="89"/>
      <c r="C20" s="89"/>
      <c r="D20" s="89"/>
      <c r="E20" s="89"/>
      <c r="F20" s="89"/>
      <c r="G20" s="89"/>
      <c r="H20" s="89"/>
      <c r="I20" s="89"/>
      <c r="J20" s="89"/>
      <c r="K20" s="89"/>
      <c r="L20" s="89"/>
      <c r="M20" s="89"/>
      <c r="N20" s="89"/>
      <c r="O20" s="89"/>
      <c r="P20" s="89"/>
      <c r="Q20" s="89"/>
      <c r="R20" s="89"/>
    </row>
    <row r="21" spans="1:18" ht="23.25" customHeight="1">
      <c r="A21" s="10"/>
    </row>
    <row r="22" spans="1:18" ht="23.25" customHeight="1">
      <c r="A22" s="90" t="s">
        <v>74</v>
      </c>
      <c r="B22" s="90"/>
      <c r="C22" s="90"/>
      <c r="D22" s="90"/>
      <c r="E22" s="90"/>
      <c r="F22" s="90"/>
      <c r="G22" s="90"/>
      <c r="H22" s="90"/>
      <c r="I22" s="90"/>
      <c r="J22" s="90"/>
      <c r="K22" s="90"/>
      <c r="L22" s="90"/>
      <c r="M22" s="90"/>
      <c r="N22" s="90"/>
      <c r="O22" s="90"/>
      <c r="P22" s="90"/>
      <c r="Q22" s="90"/>
      <c r="R22" s="90"/>
    </row>
    <row r="23" spans="1:18" ht="23.25" customHeight="1">
      <c r="A23" s="1"/>
    </row>
    <row r="24" spans="1:18" ht="23.25" customHeight="1">
      <c r="A24" s="114" t="s">
        <v>75</v>
      </c>
      <c r="B24" s="114"/>
      <c r="C24" s="114"/>
      <c r="D24" s="114"/>
      <c r="E24" s="114"/>
      <c r="F24" s="114"/>
      <c r="G24" s="114"/>
      <c r="H24" s="114"/>
      <c r="I24" s="114"/>
      <c r="J24" s="114"/>
      <c r="K24" s="114"/>
      <c r="L24" s="114"/>
      <c r="M24" s="114"/>
      <c r="N24" s="114"/>
      <c r="O24" s="114"/>
      <c r="P24" s="114"/>
      <c r="Q24" s="114"/>
      <c r="R24" s="114"/>
    </row>
    <row r="25" spans="1:18" ht="23.25" customHeight="1">
      <c r="A25" s="3"/>
    </row>
    <row r="26" spans="1:18" ht="23.25" customHeight="1">
      <c r="A26" s="3"/>
    </row>
    <row r="27" spans="1:18" ht="23.25" customHeight="1">
      <c r="A27" s="113" t="s">
        <v>155</v>
      </c>
      <c r="B27" s="113"/>
      <c r="C27" s="113"/>
      <c r="D27" s="113"/>
      <c r="E27" s="113"/>
      <c r="F27" s="113"/>
      <c r="G27" s="113"/>
      <c r="H27" s="113"/>
      <c r="I27" s="113"/>
      <c r="J27" s="113"/>
      <c r="K27" s="113"/>
      <c r="L27" s="113"/>
      <c r="M27" s="113"/>
      <c r="N27" s="113"/>
      <c r="O27" s="113"/>
      <c r="P27" s="113"/>
      <c r="Q27" s="113"/>
      <c r="R27" s="113"/>
    </row>
    <row r="28" spans="1:18" ht="23.25" customHeight="1">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0" zoomScaleNormal="100" zoomScaleSheetLayoutView="100" workbookViewId="0">
      <selection activeCell="A53" sqref="A53:R53"/>
    </sheetView>
  </sheetViews>
  <sheetFormatPr defaultRowHeight="13.5"/>
  <cols>
    <col min="1" max="18" width="4.875" style="35" customWidth="1"/>
    <col min="19" max="16384" width="9" style="35"/>
  </cols>
  <sheetData>
    <row r="1" spans="1:18" s="55" customFormat="1" ht="13.5" customHeight="1">
      <c r="A1" s="125" t="s">
        <v>47</v>
      </c>
      <c r="B1" s="125"/>
      <c r="C1" s="125"/>
      <c r="D1" s="125"/>
      <c r="E1" s="125"/>
      <c r="F1" s="125"/>
      <c r="G1" s="125"/>
      <c r="H1" s="125"/>
      <c r="I1" s="125"/>
      <c r="J1" s="125"/>
      <c r="K1" s="125"/>
      <c r="L1" s="125"/>
      <c r="M1" s="125"/>
      <c r="N1" s="125"/>
      <c r="O1" s="125"/>
      <c r="P1" s="125"/>
      <c r="Q1" s="125"/>
      <c r="R1" s="125"/>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79" t="s">
        <v>122</v>
      </c>
      <c r="B3" s="79"/>
      <c r="C3" s="79"/>
      <c r="D3" s="79"/>
      <c r="E3" s="79"/>
      <c r="F3" s="79"/>
      <c r="G3" s="79"/>
      <c r="H3" s="79"/>
      <c r="I3" s="79"/>
      <c r="J3" s="79"/>
      <c r="K3" s="79"/>
      <c r="L3" s="79"/>
      <c r="M3" s="79"/>
      <c r="N3" s="79"/>
      <c r="O3" s="79"/>
      <c r="P3" s="79"/>
      <c r="Q3" s="79"/>
      <c r="R3" s="79"/>
    </row>
    <row r="4" spans="1:18" s="55" customFormat="1" ht="8.25" customHeight="1">
      <c r="A4" s="36"/>
    </row>
    <row r="5" spans="1:18" s="55" customFormat="1" ht="13.5" customHeight="1">
      <c r="A5" s="125" t="s">
        <v>48</v>
      </c>
      <c r="B5" s="125"/>
      <c r="C5" s="125"/>
      <c r="D5" s="125"/>
      <c r="E5" s="125"/>
      <c r="F5" s="125"/>
      <c r="G5" s="125"/>
      <c r="H5" s="125"/>
      <c r="I5" s="125"/>
      <c r="J5" s="125"/>
      <c r="K5" s="125"/>
      <c r="L5" s="125"/>
      <c r="M5" s="125"/>
      <c r="N5" s="125"/>
      <c r="O5" s="125"/>
      <c r="P5" s="125"/>
      <c r="Q5" s="125"/>
      <c r="R5" s="125"/>
    </row>
    <row r="6" spans="1:18" s="55" customFormat="1" ht="8.25" customHeight="1">
      <c r="A6" s="37"/>
    </row>
    <row r="7" spans="1:18" s="55" customFormat="1" ht="13.5" customHeight="1">
      <c r="A7" s="113" t="s">
        <v>183</v>
      </c>
      <c r="B7" s="113"/>
      <c r="C7" s="113"/>
      <c r="D7" s="113"/>
      <c r="E7" s="113"/>
      <c r="F7" s="113"/>
      <c r="G7" s="113"/>
      <c r="H7" s="113"/>
      <c r="I7" s="113"/>
      <c r="J7" s="113"/>
      <c r="K7" s="113"/>
      <c r="L7" s="113"/>
      <c r="M7" s="113"/>
      <c r="N7" s="113"/>
      <c r="O7" s="113"/>
      <c r="P7" s="113"/>
      <c r="Q7" s="113"/>
      <c r="R7" s="113"/>
    </row>
    <row r="8" spans="1:18" s="55" customFormat="1" ht="13.5" customHeight="1">
      <c r="A8" s="113" t="s">
        <v>184</v>
      </c>
      <c r="B8" s="113"/>
      <c r="C8" s="113"/>
      <c r="D8" s="113"/>
      <c r="E8" s="113"/>
      <c r="F8" s="113"/>
      <c r="G8" s="113"/>
      <c r="H8" s="113"/>
      <c r="I8" s="113"/>
      <c r="J8" s="113"/>
      <c r="K8" s="113"/>
      <c r="L8" s="113"/>
      <c r="M8" s="113"/>
      <c r="N8" s="113"/>
      <c r="O8" s="113"/>
      <c r="P8" s="113"/>
      <c r="Q8" s="113"/>
      <c r="R8" s="113"/>
    </row>
    <row r="9" spans="1:18" s="55" customFormat="1" ht="13.5" customHeight="1">
      <c r="A9" s="113" t="s">
        <v>152</v>
      </c>
      <c r="B9" s="113"/>
      <c r="C9" s="113"/>
      <c r="D9" s="113"/>
      <c r="E9" s="113"/>
      <c r="F9" s="113"/>
      <c r="G9" s="113"/>
      <c r="H9" s="113"/>
      <c r="I9" s="113"/>
      <c r="J9" s="113"/>
      <c r="K9" s="113"/>
      <c r="L9" s="113"/>
      <c r="M9" s="113"/>
      <c r="N9" s="113"/>
      <c r="O9" s="113"/>
      <c r="P9" s="113"/>
      <c r="Q9" s="113"/>
      <c r="R9" s="113"/>
    </row>
    <row r="10" spans="1:18" s="55" customFormat="1" ht="13.5" customHeight="1">
      <c r="A10" s="113" t="s">
        <v>153</v>
      </c>
      <c r="B10" s="113"/>
      <c r="C10" s="113"/>
      <c r="D10" s="113"/>
      <c r="E10" s="113"/>
      <c r="F10" s="113"/>
      <c r="G10" s="113"/>
      <c r="H10" s="113"/>
      <c r="I10" s="113"/>
      <c r="J10" s="113"/>
      <c r="K10" s="113"/>
      <c r="L10" s="113"/>
      <c r="M10" s="113"/>
      <c r="N10" s="113"/>
      <c r="O10" s="113"/>
      <c r="P10" s="113"/>
      <c r="Q10" s="113"/>
      <c r="R10" s="113"/>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6" t="s">
        <v>123</v>
      </c>
      <c r="B12" s="126"/>
      <c r="C12" s="126"/>
      <c r="D12" s="126"/>
      <c r="E12" s="126"/>
      <c r="F12" s="126"/>
      <c r="G12" s="126"/>
      <c r="H12" s="126"/>
      <c r="I12" s="126"/>
      <c r="J12" s="126"/>
      <c r="K12" s="126"/>
      <c r="L12" s="126"/>
      <c r="M12" s="126"/>
      <c r="N12" s="126"/>
      <c r="O12" s="126"/>
      <c r="P12" s="126"/>
      <c r="Q12" s="126"/>
      <c r="R12" s="126"/>
    </row>
    <row r="13" spans="1:18" s="55" customFormat="1" ht="13.5" customHeight="1">
      <c r="A13" s="113" t="s">
        <v>125</v>
      </c>
      <c r="B13" s="113"/>
      <c r="C13" s="113"/>
      <c r="D13" s="113"/>
      <c r="E13" s="113"/>
      <c r="F13" s="113"/>
      <c r="G13" s="113"/>
      <c r="H13" s="113"/>
      <c r="I13" s="113"/>
      <c r="J13" s="113"/>
      <c r="K13" s="113"/>
      <c r="L13" s="113"/>
      <c r="M13" s="113"/>
      <c r="N13" s="113"/>
      <c r="O13" s="113"/>
      <c r="P13" s="113"/>
      <c r="Q13" s="113"/>
      <c r="R13" s="113"/>
    </row>
    <row r="14" spans="1:18" s="55" customFormat="1">
      <c r="A14" s="128" t="s">
        <v>133</v>
      </c>
      <c r="B14" s="128"/>
      <c r="C14" s="128"/>
      <c r="D14" s="128"/>
      <c r="E14" s="128"/>
      <c r="F14" s="128"/>
      <c r="G14" s="128"/>
      <c r="H14" s="128"/>
      <c r="I14" s="128"/>
      <c r="J14" s="128"/>
      <c r="K14" s="128"/>
      <c r="L14" s="128"/>
      <c r="M14" s="128"/>
      <c r="N14" s="128"/>
      <c r="O14" s="128"/>
      <c r="P14" s="128"/>
      <c r="Q14" s="128"/>
      <c r="R14" s="128"/>
    </row>
    <row r="15" spans="1:18" s="55" customFormat="1">
      <c r="A15" s="120" t="s">
        <v>151</v>
      </c>
      <c r="B15" s="120"/>
      <c r="C15" s="120"/>
      <c r="D15" s="120"/>
      <c r="E15" s="120"/>
      <c r="F15" s="120"/>
      <c r="G15" s="120"/>
      <c r="H15" s="120"/>
      <c r="I15" s="120"/>
      <c r="J15" s="120"/>
      <c r="K15" s="120"/>
      <c r="L15" s="120"/>
      <c r="M15" s="120"/>
      <c r="N15" s="120"/>
      <c r="O15" s="120"/>
      <c r="P15" s="120"/>
      <c r="Q15" s="120"/>
      <c r="R15" s="120"/>
    </row>
    <row r="16" spans="1:18" s="55" customFormat="1">
      <c r="A16" s="120" t="s">
        <v>150</v>
      </c>
      <c r="B16" s="120"/>
      <c r="C16" s="120"/>
      <c r="D16" s="120"/>
      <c r="E16" s="120"/>
      <c r="F16" s="120"/>
      <c r="G16" s="120"/>
      <c r="H16" s="120"/>
      <c r="I16" s="120"/>
      <c r="J16" s="120"/>
      <c r="K16" s="120"/>
      <c r="L16" s="120"/>
      <c r="M16" s="120"/>
      <c r="N16" s="120"/>
      <c r="O16" s="120"/>
      <c r="P16" s="120"/>
      <c r="Q16" s="120"/>
      <c r="R16" s="120"/>
    </row>
    <row r="17" spans="1:18" s="55" customFormat="1" ht="9" customHeight="1"/>
    <row r="18" spans="1:18" s="55" customFormat="1">
      <c r="A18" s="120" t="s">
        <v>126</v>
      </c>
      <c r="B18" s="120"/>
      <c r="C18" s="120"/>
      <c r="D18" s="120"/>
      <c r="E18" s="120"/>
      <c r="F18" s="120"/>
      <c r="G18" s="120"/>
      <c r="H18" s="120"/>
      <c r="I18" s="120"/>
      <c r="J18" s="120"/>
      <c r="K18" s="120"/>
      <c r="L18" s="120"/>
      <c r="M18" s="120"/>
      <c r="N18" s="120"/>
      <c r="O18" s="120"/>
      <c r="P18" s="120"/>
      <c r="Q18" s="120"/>
      <c r="R18" s="120"/>
    </row>
    <row r="19" spans="1:18" s="55" customFormat="1">
      <c r="A19" s="120" t="s">
        <v>134</v>
      </c>
      <c r="B19" s="120"/>
      <c r="C19" s="120"/>
      <c r="D19" s="120"/>
      <c r="E19" s="120"/>
      <c r="F19" s="120"/>
      <c r="G19" s="120"/>
      <c r="H19" s="120"/>
      <c r="I19" s="120"/>
      <c r="J19" s="120"/>
      <c r="K19" s="120"/>
      <c r="L19" s="120"/>
      <c r="M19" s="120"/>
      <c r="N19" s="120"/>
      <c r="O19" s="120"/>
      <c r="P19" s="120"/>
      <c r="Q19" s="120"/>
      <c r="R19" s="120"/>
    </row>
    <row r="20" spans="1:18" s="55" customFormat="1">
      <c r="A20" s="120" t="s">
        <v>135</v>
      </c>
      <c r="B20" s="120"/>
      <c r="C20" s="120"/>
      <c r="D20" s="120"/>
      <c r="E20" s="120"/>
      <c r="F20" s="120"/>
      <c r="G20" s="120"/>
      <c r="H20" s="120"/>
      <c r="I20" s="120"/>
      <c r="J20" s="120"/>
      <c r="K20" s="120"/>
      <c r="L20" s="120"/>
      <c r="M20" s="120"/>
      <c r="N20" s="120"/>
      <c r="O20" s="120"/>
      <c r="P20" s="120"/>
      <c r="Q20" s="120"/>
      <c r="R20" s="120"/>
    </row>
    <row r="21" spans="1:18" s="55" customFormat="1">
      <c r="A21" s="120" t="s">
        <v>136</v>
      </c>
      <c r="B21" s="120"/>
      <c r="C21" s="120"/>
      <c r="D21" s="120"/>
      <c r="E21" s="120"/>
      <c r="F21" s="120"/>
      <c r="G21" s="120"/>
      <c r="H21" s="120"/>
      <c r="I21" s="120"/>
      <c r="J21" s="120"/>
      <c r="K21" s="120"/>
      <c r="L21" s="120"/>
      <c r="M21" s="120"/>
      <c r="N21" s="120"/>
      <c r="O21" s="120"/>
      <c r="P21" s="120"/>
      <c r="Q21" s="120"/>
      <c r="R21" s="120"/>
    </row>
    <row r="22" spans="1:18" s="55" customFormat="1">
      <c r="A22" s="58"/>
      <c r="B22" s="58"/>
      <c r="C22" s="58"/>
      <c r="D22" s="58"/>
      <c r="E22" s="58"/>
      <c r="F22" s="58"/>
      <c r="G22" s="58"/>
      <c r="H22" s="58"/>
      <c r="I22" s="58"/>
      <c r="J22" s="58"/>
      <c r="K22" s="58"/>
      <c r="L22" s="58"/>
      <c r="M22" s="58"/>
      <c r="N22" s="58"/>
      <c r="O22" s="58"/>
      <c r="P22" s="58"/>
      <c r="Q22" s="58"/>
      <c r="R22" s="58"/>
    </row>
    <row r="23" spans="1:18" s="55" customFormat="1">
      <c r="A23" s="127" t="s">
        <v>124</v>
      </c>
      <c r="B23" s="127"/>
      <c r="C23" s="127"/>
      <c r="D23" s="127"/>
      <c r="E23" s="127"/>
      <c r="F23" s="127"/>
      <c r="G23" s="127"/>
      <c r="H23" s="127"/>
      <c r="I23" s="127"/>
      <c r="J23" s="127"/>
      <c r="K23" s="127"/>
      <c r="L23" s="127"/>
      <c r="M23" s="127"/>
      <c r="N23" s="127"/>
      <c r="O23" s="127"/>
      <c r="P23" s="127"/>
      <c r="Q23" s="127"/>
      <c r="R23" s="127"/>
    </row>
    <row r="24" spans="1:18" s="55" customFormat="1">
      <c r="A24" s="120" t="s">
        <v>127</v>
      </c>
      <c r="B24" s="120"/>
      <c r="C24" s="120"/>
      <c r="D24" s="120"/>
      <c r="E24" s="120"/>
      <c r="F24" s="120"/>
      <c r="G24" s="120"/>
      <c r="H24" s="120"/>
      <c r="I24" s="120"/>
      <c r="J24" s="120"/>
      <c r="K24" s="120"/>
      <c r="L24" s="120"/>
      <c r="M24" s="120"/>
      <c r="N24" s="120"/>
      <c r="O24" s="120"/>
      <c r="P24" s="120"/>
      <c r="Q24" s="120"/>
      <c r="R24" s="120"/>
    </row>
    <row r="25" spans="1:18" s="55" customFormat="1" ht="6" customHeight="1">
      <c r="A25" s="58"/>
      <c r="B25" s="58"/>
      <c r="C25" s="58"/>
      <c r="D25" s="58"/>
      <c r="E25" s="58"/>
      <c r="F25" s="58"/>
      <c r="G25" s="58"/>
      <c r="H25" s="58"/>
      <c r="I25" s="58"/>
      <c r="J25" s="58"/>
      <c r="K25" s="58"/>
      <c r="L25" s="58"/>
      <c r="M25" s="58"/>
      <c r="N25" s="58"/>
      <c r="O25" s="58"/>
      <c r="P25" s="58"/>
      <c r="Q25" s="58"/>
      <c r="R25" s="58"/>
    </row>
    <row r="26" spans="1:18" s="55" customFormat="1" ht="12.75" customHeight="1">
      <c r="A26" s="58" t="s">
        <v>128</v>
      </c>
      <c r="B26" s="58"/>
      <c r="C26" s="58"/>
      <c r="D26" s="58"/>
      <c r="E26" s="58"/>
      <c r="F26" s="58"/>
      <c r="G26" s="58"/>
      <c r="H26" s="58"/>
      <c r="I26" s="58"/>
      <c r="J26" s="58"/>
      <c r="K26" s="58"/>
      <c r="L26" s="58"/>
      <c r="M26" s="58"/>
      <c r="N26" s="58"/>
      <c r="O26" s="58"/>
      <c r="P26" s="58"/>
      <c r="Q26" s="58"/>
      <c r="R26" s="58"/>
    </row>
    <row r="27" spans="1:18" s="55" customFormat="1" ht="12.75" customHeight="1">
      <c r="A27" s="120" t="s">
        <v>138</v>
      </c>
      <c r="B27" s="120"/>
      <c r="C27" s="120"/>
      <c r="D27" s="120"/>
      <c r="E27" s="120"/>
      <c r="F27" s="120"/>
      <c r="G27" s="120"/>
      <c r="H27" s="120"/>
      <c r="I27" s="120"/>
      <c r="J27" s="120"/>
      <c r="K27" s="120"/>
      <c r="L27" s="120"/>
      <c r="M27" s="120"/>
      <c r="N27" s="120"/>
      <c r="O27" s="120"/>
      <c r="P27" s="120"/>
      <c r="Q27" s="120"/>
      <c r="R27" s="120"/>
    </row>
    <row r="28" spans="1:18" s="55" customFormat="1" ht="12.75" customHeight="1">
      <c r="A28" s="120" t="s">
        <v>137</v>
      </c>
      <c r="B28" s="120"/>
      <c r="C28" s="120"/>
      <c r="D28" s="120"/>
      <c r="E28" s="120"/>
      <c r="F28" s="120"/>
      <c r="G28" s="120"/>
      <c r="H28" s="120"/>
      <c r="I28" s="120"/>
      <c r="J28" s="120"/>
      <c r="K28" s="120"/>
      <c r="L28" s="120"/>
      <c r="M28" s="120"/>
      <c r="N28" s="120"/>
      <c r="O28" s="120"/>
      <c r="P28" s="120"/>
      <c r="Q28" s="120"/>
      <c r="R28" s="120"/>
    </row>
    <row r="29" spans="1:18" s="55" customFormat="1" ht="6" customHeight="1">
      <c r="A29" s="58"/>
      <c r="B29" s="58"/>
      <c r="C29" s="58"/>
      <c r="D29" s="58"/>
      <c r="E29" s="58"/>
      <c r="F29" s="58"/>
      <c r="G29" s="58"/>
      <c r="H29" s="58"/>
      <c r="I29" s="58"/>
      <c r="J29" s="58"/>
      <c r="K29" s="58"/>
      <c r="L29" s="58"/>
      <c r="M29" s="58"/>
      <c r="N29" s="58"/>
      <c r="O29" s="58"/>
      <c r="P29" s="58"/>
      <c r="Q29" s="58"/>
      <c r="R29" s="58"/>
    </row>
    <row r="30" spans="1:18" s="55" customFormat="1" ht="12.75" customHeight="1">
      <c r="A30" s="58" t="s">
        <v>149</v>
      </c>
      <c r="B30" s="58"/>
      <c r="C30" s="58"/>
      <c r="D30" s="58"/>
      <c r="E30" s="58"/>
      <c r="F30" s="58"/>
      <c r="G30" s="58"/>
      <c r="H30" s="58"/>
      <c r="I30" s="58"/>
      <c r="J30" s="58"/>
      <c r="K30" s="58"/>
      <c r="L30" s="58"/>
      <c r="M30" s="58"/>
      <c r="N30" s="58"/>
      <c r="O30" s="58"/>
      <c r="P30" s="58"/>
      <c r="Q30" s="58"/>
      <c r="R30" s="58"/>
    </row>
    <row r="31" spans="1:18" s="55" customFormat="1" ht="12.75" customHeight="1">
      <c r="A31" s="120" t="s">
        <v>139</v>
      </c>
      <c r="B31" s="120"/>
      <c r="C31" s="120"/>
      <c r="D31" s="120"/>
      <c r="E31" s="120"/>
      <c r="F31" s="120"/>
      <c r="G31" s="120"/>
      <c r="H31" s="120"/>
      <c r="I31" s="120"/>
      <c r="J31" s="120"/>
      <c r="K31" s="120"/>
      <c r="L31" s="120"/>
      <c r="M31" s="120"/>
      <c r="N31" s="120"/>
      <c r="O31" s="120"/>
      <c r="P31" s="120"/>
      <c r="Q31" s="120"/>
      <c r="R31" s="120"/>
    </row>
    <row r="32" spans="1:18" s="55" customFormat="1" ht="12.75" customHeight="1">
      <c r="A32" s="120" t="s">
        <v>137</v>
      </c>
      <c r="B32" s="120"/>
      <c r="C32" s="120"/>
      <c r="D32" s="120"/>
      <c r="E32" s="120"/>
      <c r="F32" s="120"/>
      <c r="G32" s="120"/>
      <c r="H32" s="120"/>
      <c r="I32" s="120"/>
      <c r="J32" s="120"/>
      <c r="K32" s="120"/>
      <c r="L32" s="120"/>
      <c r="M32" s="120"/>
      <c r="N32" s="120"/>
      <c r="O32" s="120"/>
      <c r="P32" s="120"/>
      <c r="Q32" s="120"/>
      <c r="R32" s="120"/>
    </row>
    <row r="33" spans="1:18" s="55" customFormat="1">
      <c r="A33" s="120"/>
      <c r="B33" s="120"/>
      <c r="C33" s="120"/>
      <c r="D33" s="120"/>
      <c r="E33" s="120"/>
      <c r="F33" s="120"/>
      <c r="G33" s="120"/>
      <c r="H33" s="120"/>
      <c r="I33" s="120"/>
      <c r="J33" s="120"/>
      <c r="K33" s="120"/>
      <c r="L33" s="120"/>
      <c r="M33" s="120"/>
      <c r="N33" s="120"/>
      <c r="O33" s="120"/>
      <c r="P33" s="120"/>
      <c r="Q33" s="120"/>
      <c r="R33" s="120"/>
    </row>
    <row r="34" spans="1:18" s="55" customFormat="1" ht="12.75" customHeight="1">
      <c r="A34" s="120" t="s">
        <v>129</v>
      </c>
      <c r="B34" s="120"/>
      <c r="C34" s="120"/>
      <c r="D34" s="120"/>
      <c r="E34" s="120"/>
      <c r="F34" s="120"/>
      <c r="G34" s="120"/>
      <c r="H34" s="120"/>
      <c r="I34" s="120"/>
      <c r="J34" s="120"/>
      <c r="K34" s="120"/>
      <c r="L34" s="120"/>
      <c r="M34" s="120"/>
      <c r="N34" s="120"/>
      <c r="O34" s="120"/>
      <c r="P34" s="120"/>
      <c r="Q34" s="120"/>
      <c r="R34" s="120"/>
    </row>
    <row r="35" spans="1:18" s="55" customFormat="1" ht="12.75" customHeight="1">
      <c r="A35" s="120" t="s">
        <v>140</v>
      </c>
      <c r="B35" s="120"/>
      <c r="C35" s="120"/>
      <c r="D35" s="120"/>
      <c r="E35" s="120"/>
      <c r="F35" s="120"/>
      <c r="G35" s="120"/>
      <c r="H35" s="120"/>
      <c r="I35" s="120"/>
      <c r="J35" s="120"/>
      <c r="K35" s="120"/>
      <c r="L35" s="120"/>
      <c r="M35" s="120"/>
      <c r="N35" s="120"/>
      <c r="O35" s="120"/>
      <c r="P35" s="120"/>
      <c r="Q35" s="120"/>
      <c r="R35" s="120"/>
    </row>
    <row r="36" spans="1:18" s="55" customFormat="1">
      <c r="A36" s="120" t="s">
        <v>141</v>
      </c>
      <c r="B36" s="120"/>
      <c r="C36" s="120"/>
      <c r="D36" s="120"/>
      <c r="E36" s="120"/>
      <c r="F36" s="120"/>
      <c r="G36" s="120"/>
      <c r="H36" s="120"/>
      <c r="I36" s="120"/>
      <c r="J36" s="120"/>
      <c r="K36" s="120"/>
      <c r="L36" s="120"/>
      <c r="M36" s="120"/>
      <c r="N36" s="120"/>
      <c r="O36" s="120"/>
      <c r="P36" s="120"/>
      <c r="Q36" s="120"/>
      <c r="R36" s="120"/>
    </row>
    <row r="37" spans="1:18" s="55" customFormat="1" ht="6.75" customHeight="1">
      <c r="A37" s="58"/>
      <c r="B37" s="58"/>
      <c r="C37" s="58"/>
      <c r="D37" s="58"/>
      <c r="E37" s="58"/>
      <c r="F37" s="58"/>
      <c r="G37" s="58"/>
      <c r="H37" s="58"/>
      <c r="I37" s="58"/>
      <c r="J37" s="58"/>
      <c r="K37" s="58"/>
      <c r="L37" s="58"/>
      <c r="M37" s="58"/>
      <c r="N37" s="58"/>
      <c r="O37" s="58"/>
      <c r="P37" s="58"/>
      <c r="Q37" s="58"/>
      <c r="R37" s="58"/>
    </row>
    <row r="38" spans="1:18" s="20" customFormat="1" ht="18" customHeight="1">
      <c r="A38" s="123" t="s">
        <v>132</v>
      </c>
      <c r="B38" s="124"/>
      <c r="C38" s="124"/>
      <c r="D38" s="124"/>
      <c r="E38" s="124"/>
      <c r="F38" s="124"/>
      <c r="G38" s="124"/>
      <c r="H38" s="124"/>
      <c r="I38" s="124"/>
      <c r="J38" s="124"/>
      <c r="K38" s="124"/>
      <c r="L38" s="124"/>
      <c r="M38" s="124"/>
      <c r="N38" s="124"/>
      <c r="O38" s="124"/>
      <c r="P38" s="124"/>
      <c r="Q38" s="124"/>
      <c r="R38" s="124"/>
    </row>
    <row r="39" spans="1:18" s="55" customFormat="1" ht="24.75" customHeight="1">
      <c r="A39" s="117" t="s">
        <v>49</v>
      </c>
      <c r="B39" s="117"/>
      <c r="C39" s="117"/>
      <c r="D39" s="117" t="s">
        <v>50</v>
      </c>
      <c r="E39" s="117"/>
      <c r="F39" s="117"/>
      <c r="G39" s="117" t="s">
        <v>51</v>
      </c>
      <c r="H39" s="117"/>
      <c r="I39" s="117" t="s">
        <v>52</v>
      </c>
      <c r="J39" s="117"/>
      <c r="K39" s="117"/>
      <c r="L39" s="117" t="s">
        <v>44</v>
      </c>
      <c r="M39" s="117"/>
      <c r="N39" s="117"/>
      <c r="O39" s="117"/>
      <c r="P39" s="117"/>
      <c r="Q39" s="117"/>
      <c r="R39" s="117"/>
    </row>
    <row r="40" spans="1:18" s="55" customFormat="1" ht="63" customHeight="1">
      <c r="A40" s="117" t="s">
        <v>185</v>
      </c>
      <c r="B40" s="117"/>
      <c r="C40" s="117"/>
      <c r="D40" s="117" t="s">
        <v>53</v>
      </c>
      <c r="E40" s="117"/>
      <c r="F40" s="117"/>
      <c r="G40" s="117" t="s">
        <v>130</v>
      </c>
      <c r="H40" s="117"/>
      <c r="I40" s="118" t="s">
        <v>174</v>
      </c>
      <c r="J40" s="118"/>
      <c r="K40" s="118"/>
      <c r="L40" s="119" t="s">
        <v>54</v>
      </c>
      <c r="M40" s="119"/>
      <c r="N40" s="119"/>
      <c r="O40" s="119"/>
      <c r="P40" s="119"/>
      <c r="Q40" s="119"/>
      <c r="R40" s="119"/>
    </row>
    <row r="41" spans="1:18" s="55" customFormat="1" ht="63" customHeight="1">
      <c r="A41" s="117" t="s">
        <v>55</v>
      </c>
      <c r="B41" s="117"/>
      <c r="C41" s="117"/>
      <c r="D41" s="117" t="s">
        <v>56</v>
      </c>
      <c r="E41" s="117"/>
      <c r="F41" s="117"/>
      <c r="G41" s="117" t="s">
        <v>131</v>
      </c>
      <c r="H41" s="117"/>
      <c r="I41" s="117" t="s">
        <v>57</v>
      </c>
      <c r="J41" s="117"/>
      <c r="K41" s="117"/>
      <c r="L41" s="119" t="s">
        <v>58</v>
      </c>
      <c r="M41" s="119"/>
      <c r="N41" s="119"/>
      <c r="O41" s="119"/>
      <c r="P41" s="119"/>
      <c r="Q41" s="119"/>
      <c r="R41" s="119"/>
    </row>
    <row r="42" spans="1:18" s="55" customFormat="1" ht="9" customHeight="1">
      <c r="A42" s="61"/>
      <c r="B42" s="61"/>
      <c r="C42" s="61"/>
      <c r="D42" s="61"/>
      <c r="E42" s="61"/>
      <c r="F42" s="61"/>
      <c r="G42" s="61"/>
      <c r="H42" s="61"/>
      <c r="I42" s="61"/>
      <c r="J42" s="61"/>
      <c r="K42" s="61"/>
      <c r="L42" s="62"/>
      <c r="M42" s="62"/>
      <c r="N42" s="62"/>
      <c r="O42" s="62"/>
      <c r="P42" s="62"/>
      <c r="Q42" s="62"/>
      <c r="R42" s="62"/>
    </row>
    <row r="43" spans="1:18" s="55" customFormat="1">
      <c r="A43" s="122" t="s">
        <v>142</v>
      </c>
      <c r="B43" s="122"/>
      <c r="C43" s="122"/>
      <c r="D43" s="122"/>
      <c r="E43" s="122"/>
      <c r="F43" s="122"/>
      <c r="G43" s="122"/>
      <c r="H43" s="122"/>
      <c r="I43" s="122"/>
      <c r="J43" s="122"/>
      <c r="K43" s="122"/>
      <c r="L43" s="122"/>
      <c r="M43" s="122"/>
      <c r="N43" s="122"/>
      <c r="O43" s="122"/>
      <c r="P43" s="122"/>
      <c r="Q43" s="122"/>
      <c r="R43" s="122"/>
    </row>
    <row r="44" spans="1:18" s="55" customFormat="1">
      <c r="A44" s="122" t="s">
        <v>143</v>
      </c>
      <c r="B44" s="122"/>
      <c r="C44" s="122"/>
      <c r="D44" s="122"/>
      <c r="E44" s="122"/>
      <c r="F44" s="122"/>
      <c r="G44" s="122"/>
      <c r="H44" s="122"/>
      <c r="I44" s="122"/>
      <c r="J44" s="122"/>
      <c r="K44" s="122"/>
      <c r="L44" s="122"/>
      <c r="M44" s="122"/>
      <c r="N44" s="122"/>
      <c r="O44" s="122"/>
      <c r="P44" s="122"/>
      <c r="Q44" s="122"/>
      <c r="R44" s="122"/>
    </row>
    <row r="45" spans="1:18" s="55" customFormat="1" ht="9" customHeight="1">
      <c r="A45" s="115"/>
      <c r="B45" s="115"/>
      <c r="C45" s="115"/>
      <c r="D45" s="115"/>
      <c r="E45" s="115"/>
      <c r="F45" s="115"/>
      <c r="G45" s="115"/>
      <c r="H45" s="115"/>
      <c r="I45" s="115"/>
      <c r="J45" s="115"/>
      <c r="K45" s="115"/>
      <c r="L45" s="115"/>
      <c r="M45" s="115"/>
      <c r="N45" s="115"/>
      <c r="O45" s="115"/>
      <c r="P45" s="115"/>
      <c r="Q45" s="115"/>
      <c r="R45" s="115"/>
    </row>
    <row r="46" spans="1:18" s="55" customFormat="1" ht="15.75" customHeight="1">
      <c r="A46" s="121" t="s">
        <v>186</v>
      </c>
      <c r="B46" s="121"/>
      <c r="C46" s="121"/>
      <c r="D46" s="121"/>
      <c r="E46" s="121"/>
      <c r="F46" s="121"/>
      <c r="G46" s="121"/>
      <c r="H46" s="121"/>
      <c r="I46" s="121"/>
      <c r="J46" s="121"/>
      <c r="K46" s="121"/>
      <c r="L46" s="121"/>
      <c r="M46" s="121"/>
      <c r="N46" s="121"/>
      <c r="O46" s="121"/>
      <c r="P46" s="121"/>
      <c r="Q46" s="121"/>
      <c r="R46" s="121"/>
    </row>
    <row r="47" spans="1:18" s="55" customFormat="1" ht="15.75" customHeight="1">
      <c r="A47" s="121" t="s">
        <v>187</v>
      </c>
      <c r="B47" s="121"/>
      <c r="C47" s="121"/>
      <c r="D47" s="121"/>
      <c r="E47" s="121"/>
      <c r="F47" s="121"/>
      <c r="G47" s="121"/>
      <c r="H47" s="121"/>
      <c r="I47" s="121"/>
      <c r="J47" s="121"/>
      <c r="K47" s="121"/>
      <c r="L47" s="121"/>
      <c r="M47" s="121"/>
      <c r="N47" s="121"/>
      <c r="O47" s="121"/>
      <c r="P47" s="121"/>
      <c r="Q47" s="121"/>
      <c r="R47" s="121"/>
    </row>
    <row r="48" spans="1:18" s="55" customFormat="1" ht="15.75" customHeight="1">
      <c r="A48" s="121" t="s">
        <v>188</v>
      </c>
      <c r="B48" s="121"/>
      <c r="C48" s="121"/>
      <c r="D48" s="121"/>
      <c r="E48" s="121"/>
      <c r="F48" s="121"/>
      <c r="G48" s="121"/>
      <c r="H48" s="121"/>
      <c r="I48" s="121"/>
      <c r="J48" s="121"/>
      <c r="K48" s="121"/>
      <c r="L48" s="121"/>
      <c r="M48" s="121"/>
      <c r="N48" s="121"/>
      <c r="O48" s="121"/>
      <c r="P48" s="121"/>
      <c r="Q48" s="121"/>
      <c r="R48" s="121"/>
    </row>
    <row r="49" spans="1:18" s="55" customFormat="1" ht="15.75" customHeight="1">
      <c r="A49" s="121" t="s">
        <v>189</v>
      </c>
      <c r="B49" s="121"/>
      <c r="C49" s="121"/>
      <c r="D49" s="121"/>
      <c r="E49" s="121"/>
      <c r="F49" s="121"/>
      <c r="G49" s="121"/>
      <c r="H49" s="121"/>
      <c r="I49" s="121"/>
      <c r="J49" s="121"/>
      <c r="K49" s="121"/>
      <c r="L49" s="121"/>
      <c r="M49" s="121"/>
      <c r="N49" s="121"/>
      <c r="O49" s="121"/>
      <c r="P49" s="121"/>
      <c r="Q49" s="121"/>
      <c r="R49" s="121"/>
    </row>
    <row r="50" spans="1:18" s="55" customFormat="1" ht="15.75" customHeight="1">
      <c r="A50" s="121" t="s">
        <v>190</v>
      </c>
      <c r="B50" s="121"/>
      <c r="C50" s="121"/>
      <c r="D50" s="121"/>
      <c r="E50" s="121"/>
      <c r="F50" s="121"/>
      <c r="G50" s="121"/>
      <c r="H50" s="121"/>
      <c r="I50" s="121"/>
      <c r="J50" s="121"/>
      <c r="K50" s="121"/>
      <c r="L50" s="121"/>
      <c r="M50" s="121"/>
      <c r="N50" s="121"/>
      <c r="O50" s="121"/>
      <c r="P50" s="121"/>
      <c r="Q50" s="121"/>
      <c r="R50" s="121"/>
    </row>
    <row r="51" spans="1:18" s="55" customFormat="1" ht="15.75" customHeight="1">
      <c r="A51" s="120" t="s">
        <v>191</v>
      </c>
      <c r="B51" s="120"/>
      <c r="C51" s="120"/>
      <c r="D51" s="120"/>
      <c r="E51" s="120"/>
      <c r="F51" s="120"/>
      <c r="G51" s="120"/>
      <c r="H51" s="120"/>
      <c r="I51" s="120"/>
      <c r="J51" s="120"/>
      <c r="K51" s="120"/>
      <c r="L51" s="120"/>
      <c r="M51" s="120"/>
      <c r="N51" s="120"/>
      <c r="O51" s="120"/>
      <c r="P51" s="120"/>
      <c r="Q51" s="120"/>
      <c r="R51" s="120"/>
    </row>
    <row r="52" spans="1:18" s="55" customFormat="1" ht="15.75" customHeight="1">
      <c r="A52" s="121" t="s">
        <v>192</v>
      </c>
      <c r="B52" s="121"/>
      <c r="C52" s="121"/>
      <c r="D52" s="121"/>
      <c r="E52" s="121"/>
      <c r="F52" s="121"/>
      <c r="G52" s="121"/>
      <c r="H52" s="121"/>
      <c r="I52" s="121"/>
      <c r="J52" s="121"/>
      <c r="K52" s="121"/>
      <c r="L52" s="121"/>
      <c r="M52" s="121"/>
      <c r="N52" s="121"/>
      <c r="O52" s="121"/>
      <c r="P52" s="121"/>
      <c r="Q52" s="121"/>
      <c r="R52" s="121"/>
    </row>
    <row r="53" spans="1:18" s="55" customFormat="1" ht="15.75" customHeight="1">
      <c r="A53" s="121" t="s">
        <v>193</v>
      </c>
      <c r="B53" s="121"/>
      <c r="C53" s="121"/>
      <c r="D53" s="121"/>
      <c r="E53" s="121"/>
      <c r="F53" s="121"/>
      <c r="G53" s="121"/>
      <c r="H53" s="121"/>
      <c r="I53" s="121"/>
      <c r="J53" s="121"/>
      <c r="K53" s="121"/>
      <c r="L53" s="121"/>
      <c r="M53" s="121"/>
      <c r="N53" s="121"/>
      <c r="O53" s="121"/>
      <c r="P53" s="121"/>
      <c r="Q53" s="121"/>
      <c r="R53" s="121"/>
    </row>
    <row r="54" spans="1:18" s="55" customFormat="1" ht="15.75" customHeight="1">
      <c r="A54" s="121" t="s">
        <v>194</v>
      </c>
      <c r="B54" s="121"/>
      <c r="C54" s="121"/>
      <c r="D54" s="121"/>
      <c r="E54" s="121"/>
      <c r="F54" s="121"/>
      <c r="G54" s="121"/>
      <c r="H54" s="121"/>
      <c r="I54" s="121"/>
      <c r="J54" s="121"/>
      <c r="K54" s="121"/>
      <c r="L54" s="121"/>
      <c r="M54" s="121"/>
      <c r="N54" s="121"/>
      <c r="O54" s="121"/>
      <c r="P54" s="121"/>
      <c r="Q54" s="121"/>
      <c r="R54" s="121"/>
    </row>
    <row r="55" spans="1:18" s="55" customFormat="1" ht="15.75" customHeight="1">
      <c r="A55" s="121" t="s">
        <v>195</v>
      </c>
      <c r="B55" s="121"/>
      <c r="C55" s="121"/>
      <c r="D55" s="121"/>
      <c r="E55" s="121"/>
      <c r="F55" s="121"/>
      <c r="G55" s="121"/>
      <c r="H55" s="121"/>
      <c r="I55" s="121"/>
      <c r="J55" s="121"/>
      <c r="K55" s="121"/>
      <c r="L55" s="121"/>
      <c r="M55" s="121"/>
      <c r="N55" s="121"/>
      <c r="O55" s="121"/>
      <c r="P55" s="121"/>
      <c r="Q55" s="121"/>
      <c r="R55" s="121"/>
    </row>
    <row r="56" spans="1:18" s="55" customFormat="1" ht="9" customHeight="1">
      <c r="A56" s="57"/>
      <c r="B56" s="57"/>
      <c r="C56" s="57"/>
      <c r="D56" s="57"/>
      <c r="E56" s="57"/>
      <c r="F56" s="57"/>
      <c r="G56" s="57"/>
      <c r="H56" s="57"/>
      <c r="I56" s="57"/>
      <c r="J56" s="57"/>
      <c r="K56" s="57"/>
      <c r="L56" s="57"/>
      <c r="M56" s="57"/>
      <c r="N56" s="57"/>
      <c r="O56" s="57"/>
      <c r="P56" s="57"/>
      <c r="Q56" s="57"/>
      <c r="R56" s="57"/>
    </row>
    <row r="57" spans="1:18" s="55" customFormat="1" ht="15.75" customHeight="1">
      <c r="A57" s="115" t="s">
        <v>145</v>
      </c>
      <c r="B57" s="115"/>
      <c r="C57" s="115"/>
      <c r="D57" s="115"/>
      <c r="E57" s="115"/>
      <c r="F57" s="115"/>
      <c r="G57" s="115"/>
      <c r="H57" s="115"/>
      <c r="I57" s="115"/>
      <c r="J57" s="115"/>
      <c r="K57" s="115"/>
      <c r="L57" s="115"/>
      <c r="M57" s="115"/>
      <c r="N57" s="115"/>
      <c r="O57" s="115"/>
      <c r="P57" s="115"/>
      <c r="Q57" s="115"/>
      <c r="R57" s="115"/>
    </row>
    <row r="58" spans="1:18" s="55" customFormat="1" ht="15" customHeight="1">
      <c r="A58" s="116" t="s">
        <v>196</v>
      </c>
      <c r="B58" s="76"/>
      <c r="C58" s="76"/>
      <c r="D58" s="76"/>
      <c r="E58" s="76"/>
      <c r="F58" s="76"/>
      <c r="G58" s="76"/>
    </row>
    <row r="59" spans="1:18" s="55" customFormat="1" ht="15" customHeight="1">
      <c r="A59" s="113" t="s">
        <v>197</v>
      </c>
      <c r="B59" s="113"/>
      <c r="C59" s="113"/>
      <c r="D59" s="113"/>
      <c r="E59" s="113"/>
      <c r="F59" s="113"/>
      <c r="G59" s="113"/>
      <c r="H59" s="113"/>
      <c r="I59" s="113"/>
      <c r="J59" s="113"/>
      <c r="K59" s="113"/>
      <c r="L59" s="113"/>
      <c r="M59" s="113"/>
      <c r="N59" s="113"/>
      <c r="O59" s="113"/>
      <c r="P59" s="113"/>
      <c r="Q59" s="113"/>
      <c r="R59" s="113"/>
    </row>
    <row r="60" spans="1:18" s="55" customFormat="1" ht="15" customHeight="1">
      <c r="A60" s="113" t="s">
        <v>146</v>
      </c>
      <c r="B60" s="113"/>
      <c r="C60" s="113"/>
      <c r="D60" s="113"/>
      <c r="E60" s="113"/>
      <c r="F60" s="113"/>
      <c r="G60" s="113"/>
      <c r="H60" s="113"/>
      <c r="I60" s="113"/>
      <c r="J60" s="113"/>
      <c r="K60" s="113"/>
      <c r="L60" s="113"/>
      <c r="M60" s="113"/>
      <c r="N60" s="113"/>
      <c r="O60" s="113"/>
      <c r="P60" s="113"/>
      <c r="Q60" s="113"/>
      <c r="R60" s="113"/>
    </row>
    <row r="61" spans="1:18" s="55" customFormat="1" ht="15" customHeight="1">
      <c r="A61" s="120" t="s">
        <v>144</v>
      </c>
      <c r="B61" s="120"/>
      <c r="C61" s="120"/>
      <c r="D61" s="120"/>
      <c r="E61" s="120"/>
      <c r="F61" s="120"/>
      <c r="G61" s="120"/>
      <c r="H61" s="120"/>
      <c r="I61" s="120"/>
      <c r="J61" s="120"/>
      <c r="K61" s="120"/>
      <c r="L61" s="120"/>
      <c r="M61" s="120"/>
      <c r="N61" s="120"/>
      <c r="O61" s="120"/>
      <c r="P61" s="120"/>
      <c r="Q61" s="120"/>
      <c r="R61" s="120"/>
    </row>
    <row r="62" spans="1:18" s="55" customFormat="1" ht="4.5" customHeight="1">
      <c r="A62" s="58"/>
      <c r="B62" s="58"/>
      <c r="C62" s="58"/>
      <c r="D62" s="58"/>
      <c r="E62" s="58"/>
      <c r="F62" s="58"/>
      <c r="G62" s="58"/>
      <c r="H62" s="58"/>
      <c r="I62" s="58"/>
      <c r="J62" s="58"/>
      <c r="K62" s="58"/>
      <c r="L62" s="58"/>
      <c r="M62" s="58"/>
      <c r="N62" s="58"/>
      <c r="O62" s="58"/>
      <c r="P62" s="58"/>
      <c r="Q62" s="58"/>
      <c r="R62" s="58"/>
    </row>
    <row r="63" spans="1:18" s="55" customFormat="1" ht="15" customHeight="1">
      <c r="A63" s="116" t="s">
        <v>198</v>
      </c>
      <c r="B63" s="76"/>
      <c r="C63" s="76"/>
      <c r="D63" s="76"/>
      <c r="E63" s="76"/>
      <c r="F63" s="76"/>
      <c r="G63" s="76"/>
    </row>
    <row r="64" spans="1:18" s="55" customFormat="1" ht="15" customHeight="1">
      <c r="A64" s="113" t="s">
        <v>147</v>
      </c>
      <c r="B64" s="113"/>
      <c r="C64" s="113"/>
      <c r="D64" s="113"/>
      <c r="E64" s="113"/>
      <c r="F64" s="113"/>
      <c r="G64" s="113"/>
      <c r="H64" s="113"/>
      <c r="I64" s="113"/>
      <c r="J64" s="113"/>
      <c r="K64" s="113"/>
      <c r="L64" s="113"/>
      <c r="M64" s="113"/>
      <c r="N64" s="113"/>
      <c r="O64" s="113"/>
      <c r="P64" s="113"/>
      <c r="Q64" s="113"/>
      <c r="R64" s="113"/>
    </row>
    <row r="65" spans="1:18" s="55" customFormat="1" ht="15" customHeight="1">
      <c r="A65" s="120" t="s">
        <v>148</v>
      </c>
      <c r="B65" s="120"/>
      <c r="C65" s="120"/>
      <c r="D65" s="120"/>
      <c r="E65" s="120"/>
      <c r="F65" s="120"/>
      <c r="G65" s="120"/>
      <c r="H65" s="120"/>
      <c r="I65" s="120"/>
      <c r="J65" s="120"/>
      <c r="K65" s="120"/>
      <c r="L65" s="120"/>
      <c r="M65" s="120"/>
      <c r="N65" s="120"/>
      <c r="O65" s="120"/>
      <c r="P65" s="120"/>
      <c r="Q65" s="120"/>
      <c r="R65" s="120"/>
    </row>
    <row r="66" spans="1:18" s="55" customFormat="1" ht="15" customHeight="1">
      <c r="A66" s="120" t="s">
        <v>199</v>
      </c>
      <c r="B66" s="120"/>
      <c r="C66" s="120"/>
      <c r="D66" s="120"/>
      <c r="E66" s="120"/>
      <c r="F66" s="120"/>
      <c r="G66" s="120"/>
      <c r="H66" s="120"/>
      <c r="I66" s="120"/>
      <c r="J66" s="120"/>
      <c r="K66" s="120"/>
      <c r="L66" s="120"/>
      <c r="M66" s="120"/>
      <c r="N66" s="120"/>
      <c r="O66" s="120"/>
      <c r="P66" s="120"/>
      <c r="Q66" s="120"/>
      <c r="R66" s="120"/>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114" t="s">
        <v>77</v>
      </c>
      <c r="I9" s="114"/>
      <c r="J9" s="114" t="s">
        <v>27</v>
      </c>
      <c r="K9" s="114"/>
      <c r="L9" s="114"/>
      <c r="M9" s="113" t="s">
        <v>159</v>
      </c>
      <c r="N9" s="113"/>
      <c r="O9" s="113"/>
      <c r="P9" s="113"/>
      <c r="Q9" s="113"/>
      <c r="R9" s="113"/>
    </row>
    <row r="10" spans="1:30" ht="22.5" customHeight="1">
      <c r="A10" s="23"/>
      <c r="B10" s="23"/>
      <c r="C10" s="23"/>
      <c r="D10" s="23"/>
      <c r="E10" s="23"/>
      <c r="F10" s="23"/>
      <c r="G10" s="23"/>
      <c r="H10" s="23"/>
      <c r="I10" s="23"/>
      <c r="J10" s="131" t="s">
        <v>28</v>
      </c>
      <c r="K10" s="131"/>
      <c r="L10" s="131"/>
      <c r="M10" s="113" t="s">
        <v>160</v>
      </c>
      <c r="N10" s="113"/>
      <c r="O10" s="113"/>
      <c r="P10" s="113"/>
      <c r="Q10" s="113"/>
      <c r="R10" s="113"/>
    </row>
    <row r="11" spans="1:30" ht="22.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32" t="s">
        <v>86</v>
      </c>
      <c r="B16" s="132"/>
      <c r="C16" s="132"/>
      <c r="D16" s="133" t="s">
        <v>169</v>
      </c>
      <c r="E16" s="133"/>
      <c r="F16" s="133"/>
      <c r="G16" s="133"/>
      <c r="H16" s="133"/>
      <c r="I16" s="133"/>
      <c r="J16" s="133"/>
      <c r="K16" s="133"/>
      <c r="L16" s="133"/>
      <c r="M16" s="133"/>
      <c r="N16" s="133"/>
      <c r="O16" s="133"/>
      <c r="P16" s="133"/>
      <c r="Q16" s="133"/>
      <c r="R16" s="133"/>
    </row>
    <row r="17" spans="1:30" ht="18.75" customHeight="1">
      <c r="A17" s="3"/>
      <c r="B17" s="40"/>
      <c r="C17" s="40"/>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
        <v>166</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
        <v>167</v>
      </c>
      <c r="E20" s="134"/>
      <c r="F20" s="134"/>
      <c r="G20" s="134"/>
      <c r="H20" s="41" t="s">
        <v>89</v>
      </c>
      <c r="I20" s="134" t="s">
        <v>168</v>
      </c>
      <c r="J20" s="134"/>
      <c r="K20" s="134"/>
      <c r="L20" s="134"/>
      <c r="M20" s="134"/>
      <c r="N20" s="48" t="s">
        <v>90</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45"/>
      <c r="B23" s="136" t="s">
        <v>105</v>
      </c>
      <c r="C23" s="136"/>
      <c r="D23" s="137" t="s">
        <v>162</v>
      </c>
      <c r="E23" s="137"/>
      <c r="F23" s="137"/>
      <c r="G23" s="137"/>
      <c r="H23" s="137"/>
      <c r="I23" s="138"/>
      <c r="J23" s="112" t="s">
        <v>103</v>
      </c>
      <c r="K23" s="112"/>
      <c r="L23" s="139">
        <v>32599</v>
      </c>
      <c r="M23" s="112"/>
      <c r="N23" s="112"/>
      <c r="O23" s="112"/>
      <c r="P23" s="112"/>
      <c r="Q23" s="112"/>
      <c r="R23" s="112"/>
    </row>
    <row r="24" spans="1:30" ht="27.75" customHeight="1">
      <c r="A24" s="45"/>
      <c r="B24" s="136" t="s">
        <v>106</v>
      </c>
      <c r="C24" s="136"/>
      <c r="D24" s="137" t="s">
        <v>163</v>
      </c>
      <c r="E24" s="137"/>
      <c r="F24" s="137"/>
      <c r="G24" s="137"/>
      <c r="H24" s="137"/>
      <c r="I24" s="138"/>
      <c r="J24" s="140" t="s">
        <v>104</v>
      </c>
      <c r="K24" s="140"/>
      <c r="L24" s="139">
        <v>41365</v>
      </c>
      <c r="M24" s="112"/>
      <c r="N24" s="112"/>
      <c r="O24" s="112"/>
      <c r="P24" s="112"/>
      <c r="Q24" s="112"/>
      <c r="R24" s="112"/>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16" t="s">
        <v>102</v>
      </c>
      <c r="B26" s="76"/>
      <c r="C26" s="76"/>
      <c r="D26" s="76"/>
      <c r="E26" s="76"/>
      <c r="F26" s="76"/>
      <c r="G26" s="76"/>
      <c r="H26" s="40"/>
      <c r="I26" s="40"/>
      <c r="J26" s="40"/>
      <c r="K26" s="40"/>
      <c r="L26" s="40"/>
      <c r="M26" s="40"/>
      <c r="N26" s="40"/>
      <c r="O26" s="40"/>
      <c r="P26" s="40"/>
      <c r="Q26" s="40"/>
      <c r="R26" s="40"/>
    </row>
    <row r="27" spans="1:30" ht="33" customHeight="1">
      <c r="A27" s="40"/>
      <c r="B27" s="141"/>
      <c r="C27" s="141"/>
      <c r="D27" s="142"/>
      <c r="E27" s="142"/>
      <c r="F27" s="142"/>
      <c r="G27" s="142"/>
      <c r="H27" s="142"/>
      <c r="I27" s="142"/>
      <c r="J27" s="142"/>
      <c r="K27" s="142"/>
      <c r="L27" s="142"/>
      <c r="M27" s="142"/>
      <c r="N27" s="142"/>
      <c r="O27" s="142"/>
      <c r="P27" s="142"/>
      <c r="Q27" s="142"/>
      <c r="R27" s="142"/>
      <c r="S27" s="40"/>
    </row>
    <row r="28" spans="1:30" ht="39" customHeight="1">
      <c r="A28" s="40"/>
      <c r="B28" s="135" t="s">
        <v>41</v>
      </c>
      <c r="C28" s="135"/>
      <c r="D28" s="135" t="s">
        <v>159</v>
      </c>
      <c r="E28" s="135"/>
      <c r="F28" s="135"/>
      <c r="G28" s="135"/>
      <c r="H28" s="135"/>
      <c r="I28" s="135"/>
      <c r="J28" s="135"/>
      <c r="K28" s="135"/>
      <c r="L28" s="135"/>
      <c r="M28" s="135"/>
      <c r="N28" s="135"/>
      <c r="O28" s="135"/>
      <c r="P28" s="135"/>
      <c r="Q28" s="135"/>
      <c r="R28" s="135"/>
      <c r="S28" s="40"/>
    </row>
    <row r="29" spans="1:30" ht="39" customHeight="1">
      <c r="A29" s="40"/>
      <c r="B29" s="135" t="s">
        <v>7</v>
      </c>
      <c r="C29" s="135"/>
      <c r="D29" s="135" t="s">
        <v>164</v>
      </c>
      <c r="E29" s="135"/>
      <c r="F29" s="135"/>
      <c r="G29" s="135"/>
      <c r="H29" s="135"/>
      <c r="I29" s="135"/>
      <c r="J29" s="135"/>
      <c r="K29" s="135"/>
      <c r="L29" s="135"/>
      <c r="M29" s="135"/>
      <c r="N29" s="135"/>
      <c r="O29" s="135"/>
      <c r="P29" s="135"/>
      <c r="Q29" s="135"/>
      <c r="R29" s="135"/>
      <c r="S29" s="40"/>
    </row>
    <row r="30" spans="1:30" ht="14.25" customHeight="1">
      <c r="A30" s="40"/>
      <c r="B30" s="136" t="s">
        <v>8</v>
      </c>
      <c r="C30" s="136"/>
      <c r="D30" s="143" t="s">
        <v>42</v>
      </c>
      <c r="E30" s="92"/>
      <c r="F30" s="144">
        <v>3</v>
      </c>
      <c r="G30" s="144"/>
      <c r="H30" s="144"/>
      <c r="I30" s="144"/>
      <c r="J30" s="93" t="s">
        <v>83</v>
      </c>
      <c r="K30" s="93">
        <v>4</v>
      </c>
      <c r="L30" s="93"/>
      <c r="M30" s="93" t="s">
        <v>84</v>
      </c>
      <c r="N30" s="144">
        <v>5</v>
      </c>
      <c r="O30" s="144"/>
      <c r="P30" s="93" t="s">
        <v>85</v>
      </c>
      <c r="Q30" s="144"/>
      <c r="R30" s="148"/>
      <c r="S30" s="40"/>
      <c r="X30" s="19"/>
    </row>
    <row r="31" spans="1:30" ht="14.25" customHeight="1">
      <c r="A31" s="40"/>
      <c r="B31" s="136"/>
      <c r="C31" s="136"/>
      <c r="D31" s="151" t="s">
        <v>82</v>
      </c>
      <c r="E31" s="152"/>
      <c r="F31" s="145"/>
      <c r="G31" s="145"/>
      <c r="H31" s="145"/>
      <c r="I31" s="145"/>
      <c r="J31" s="147"/>
      <c r="K31" s="147"/>
      <c r="L31" s="147"/>
      <c r="M31" s="147"/>
      <c r="N31" s="145"/>
      <c r="O31" s="145"/>
      <c r="P31" s="147"/>
      <c r="Q31" s="145"/>
      <c r="R31" s="149"/>
      <c r="S31" s="40"/>
      <c r="AD31" s="19"/>
    </row>
    <row r="32" spans="1:30" ht="14.25" customHeight="1">
      <c r="A32" s="40"/>
      <c r="B32" s="136"/>
      <c r="C32" s="136"/>
      <c r="D32" s="153" t="s">
        <v>43</v>
      </c>
      <c r="E32" s="95"/>
      <c r="F32" s="146"/>
      <c r="G32" s="146"/>
      <c r="H32" s="146"/>
      <c r="I32" s="146"/>
      <c r="J32" s="96"/>
      <c r="K32" s="96"/>
      <c r="L32" s="96"/>
      <c r="M32" s="96"/>
      <c r="N32" s="146"/>
      <c r="O32" s="146"/>
      <c r="P32" s="96"/>
      <c r="Q32" s="146"/>
      <c r="R32" s="150"/>
      <c r="S32" s="40"/>
    </row>
    <row r="33" spans="1:21" ht="15" customHeight="1">
      <c r="A33" s="40"/>
      <c r="B33" s="169" t="s">
        <v>111</v>
      </c>
      <c r="C33" s="170"/>
      <c r="D33" s="92" t="s">
        <v>45</v>
      </c>
      <c r="E33" s="94"/>
      <c r="F33" s="92" t="s">
        <v>6</v>
      </c>
      <c r="G33" s="93"/>
      <c r="H33" s="93"/>
      <c r="I33" s="94"/>
      <c r="J33" s="92" t="s">
        <v>46</v>
      </c>
      <c r="K33" s="93"/>
      <c r="L33" s="94"/>
      <c r="M33" s="154" t="s">
        <v>93</v>
      </c>
      <c r="N33" s="154"/>
      <c r="O33" s="154"/>
      <c r="P33" s="92" t="s">
        <v>91</v>
      </c>
      <c r="Q33" s="93"/>
      <c r="R33" s="94"/>
      <c r="S33" s="40"/>
      <c r="T33" s="40"/>
      <c r="U33" s="40"/>
    </row>
    <row r="34" spans="1:21" ht="15" customHeight="1">
      <c r="A34" s="40"/>
      <c r="B34" s="171"/>
      <c r="C34" s="172"/>
      <c r="D34" s="95"/>
      <c r="E34" s="97"/>
      <c r="F34" s="95"/>
      <c r="G34" s="96"/>
      <c r="H34" s="96"/>
      <c r="I34" s="97"/>
      <c r="J34" s="95"/>
      <c r="K34" s="96"/>
      <c r="L34" s="97"/>
      <c r="M34" s="173" t="s">
        <v>92</v>
      </c>
      <c r="N34" s="173"/>
      <c r="O34" s="173"/>
      <c r="P34" s="95"/>
      <c r="Q34" s="96"/>
      <c r="R34" s="97"/>
    </row>
    <row r="35" spans="1:21" ht="28.5" customHeight="1">
      <c r="A35" s="40"/>
      <c r="B35" s="171"/>
      <c r="C35" s="172"/>
      <c r="D35" s="155" t="s">
        <v>165</v>
      </c>
      <c r="E35" s="156"/>
      <c r="F35" s="155" t="s">
        <v>170</v>
      </c>
      <c r="G35" s="159"/>
      <c r="H35" s="159"/>
      <c r="I35" s="156"/>
      <c r="J35" s="92" t="s">
        <v>171</v>
      </c>
      <c r="K35" s="93"/>
      <c r="L35" s="94"/>
      <c r="M35" s="161" t="s">
        <v>172</v>
      </c>
      <c r="N35" s="161"/>
      <c r="O35" s="161"/>
      <c r="P35" s="162"/>
      <c r="Q35" s="163"/>
      <c r="R35" s="164"/>
    </row>
    <row r="36" spans="1:21" ht="28.5" customHeight="1">
      <c r="A36" s="40"/>
      <c r="B36" s="171"/>
      <c r="C36" s="172"/>
      <c r="D36" s="157"/>
      <c r="E36" s="158"/>
      <c r="F36" s="157"/>
      <c r="G36" s="160"/>
      <c r="H36" s="160"/>
      <c r="I36" s="158"/>
      <c r="J36" s="95"/>
      <c r="K36" s="96"/>
      <c r="L36" s="97"/>
      <c r="M36" s="161" t="s">
        <v>172</v>
      </c>
      <c r="N36" s="161"/>
      <c r="O36" s="161"/>
      <c r="P36" s="165"/>
      <c r="Q36" s="166"/>
      <c r="R36" s="167"/>
    </row>
    <row r="37" spans="1:21" ht="28.5" customHeight="1">
      <c r="A37" s="40"/>
      <c r="B37" s="171"/>
      <c r="C37" s="172"/>
      <c r="D37" s="155" t="s">
        <v>165</v>
      </c>
      <c r="E37" s="156"/>
      <c r="F37" s="155" t="s">
        <v>173</v>
      </c>
      <c r="G37" s="159"/>
      <c r="H37" s="159"/>
      <c r="I37" s="156"/>
      <c r="J37" s="92" t="s">
        <v>171</v>
      </c>
      <c r="K37" s="93"/>
      <c r="L37" s="94"/>
      <c r="M37" s="161" t="s">
        <v>172</v>
      </c>
      <c r="N37" s="161"/>
      <c r="O37" s="161"/>
      <c r="P37" s="162"/>
      <c r="Q37" s="163"/>
      <c r="R37" s="164"/>
    </row>
    <row r="38" spans="1:21" ht="28.5" customHeight="1">
      <c r="A38" s="40"/>
      <c r="B38" s="104"/>
      <c r="C38" s="105"/>
      <c r="D38" s="157"/>
      <c r="E38" s="158"/>
      <c r="F38" s="157"/>
      <c r="G38" s="160"/>
      <c r="H38" s="160"/>
      <c r="I38" s="158"/>
      <c r="J38" s="95"/>
      <c r="K38" s="96"/>
      <c r="L38" s="97"/>
      <c r="M38" s="161" t="s">
        <v>172</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40"/>
      <c r="I40" s="40"/>
      <c r="J40" s="40"/>
      <c r="K40" s="40"/>
      <c r="L40" s="40"/>
      <c r="M40" s="40"/>
      <c r="N40" s="40"/>
      <c r="O40" s="40"/>
      <c r="P40" s="40"/>
      <c r="Q40" s="40"/>
      <c r="R40" s="40"/>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114" t="s">
        <v>77</v>
      </c>
      <c r="I9" s="114"/>
      <c r="J9" s="114" t="s">
        <v>27</v>
      </c>
      <c r="K9" s="114"/>
      <c r="L9" s="114"/>
      <c r="M9" s="113"/>
      <c r="N9" s="113"/>
      <c r="O9" s="113"/>
      <c r="P9" s="113"/>
      <c r="Q9" s="113"/>
      <c r="R9" s="113"/>
    </row>
    <row r="10" spans="1:30" ht="22.5" customHeight="1">
      <c r="A10" s="23"/>
      <c r="B10" s="23"/>
      <c r="C10" s="23"/>
      <c r="D10" s="23"/>
      <c r="E10" s="23"/>
      <c r="F10" s="23"/>
      <c r="G10" s="23"/>
      <c r="H10" s="23"/>
      <c r="I10" s="23"/>
      <c r="J10" s="131" t="s">
        <v>28</v>
      </c>
      <c r="K10" s="131"/>
      <c r="L10" s="131"/>
      <c r="M10" s="113"/>
      <c r="N10" s="113"/>
      <c r="O10" s="113"/>
      <c r="P10" s="113"/>
      <c r="Q10" s="113"/>
      <c r="R10" s="113"/>
    </row>
    <row r="11" spans="1:30" ht="22.5" customHeight="1">
      <c r="A11" s="23"/>
      <c r="B11" s="23"/>
      <c r="C11" s="23"/>
      <c r="D11" s="23"/>
      <c r="E11" s="23"/>
      <c r="F11" s="23"/>
      <c r="G11" s="23"/>
      <c r="H11" s="23"/>
      <c r="I11" s="23"/>
      <c r="J11" s="114" t="s">
        <v>78</v>
      </c>
      <c r="K11" s="114"/>
      <c r="L11" s="114"/>
      <c r="M11" s="113"/>
      <c r="N11" s="113"/>
      <c r="O11" s="113"/>
      <c r="P11" s="113"/>
      <c r="Q11" s="113"/>
      <c r="R11" s="31" t="s">
        <v>72</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32" t="s">
        <v>86</v>
      </c>
      <c r="B16" s="132"/>
      <c r="C16" s="132"/>
      <c r="D16" s="133" t="str">
        <f>様式第１号の１!V5</f>
        <v>行橋市図書館及び視聴覚センター跡地整備工事の内機械設備工事</v>
      </c>
      <c r="E16" s="133"/>
      <c r="F16" s="133"/>
      <c r="G16" s="133"/>
      <c r="H16" s="133"/>
      <c r="I16" s="133"/>
      <c r="J16" s="133"/>
      <c r="K16" s="133"/>
      <c r="L16" s="133"/>
      <c r="M16" s="133"/>
      <c r="N16" s="133"/>
      <c r="O16" s="133"/>
      <c r="P16" s="133"/>
      <c r="Q16" s="133"/>
      <c r="R16" s="133"/>
    </row>
    <row r="17" spans="1:30" ht="18.75" customHeight="1">
      <c r="A17" s="3"/>
      <c r="B17" s="29"/>
      <c r="C17" s="29"/>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tr">
        <f>様式第１号の１!V9</f>
        <v>行橋市中央一丁目9番3号</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tr">
        <f>様式第１号の１!V10</f>
        <v>令和２年９月１日</v>
      </c>
      <c r="E20" s="134"/>
      <c r="F20" s="134"/>
      <c r="G20" s="134"/>
      <c r="H20" s="41" t="s">
        <v>89</v>
      </c>
      <c r="I20" s="134" t="str">
        <f>様式第１号の１!Z10</f>
        <v>令和３年３月１５日</v>
      </c>
      <c r="J20" s="134"/>
      <c r="K20" s="134"/>
      <c r="L20" s="134"/>
      <c r="M20" s="134"/>
      <c r="N20" s="48" t="s">
        <v>90</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33"/>
      <c r="B23" s="136" t="s">
        <v>105</v>
      </c>
      <c r="C23" s="136"/>
      <c r="D23" s="137"/>
      <c r="E23" s="137"/>
      <c r="F23" s="137"/>
      <c r="G23" s="137"/>
      <c r="H23" s="137"/>
      <c r="I23" s="138"/>
      <c r="J23" s="112" t="s">
        <v>103</v>
      </c>
      <c r="K23" s="112"/>
      <c r="L23" s="112"/>
      <c r="M23" s="112"/>
      <c r="N23" s="112"/>
      <c r="O23" s="112"/>
      <c r="P23" s="112"/>
      <c r="Q23" s="112"/>
      <c r="R23" s="112"/>
    </row>
    <row r="24" spans="1:30" ht="27.75" customHeight="1">
      <c r="A24" s="33"/>
      <c r="B24" s="136" t="s">
        <v>106</v>
      </c>
      <c r="C24" s="136"/>
      <c r="D24" s="137"/>
      <c r="E24" s="137"/>
      <c r="F24" s="137"/>
      <c r="G24" s="137"/>
      <c r="H24" s="137"/>
      <c r="I24" s="138"/>
      <c r="J24" s="140" t="s">
        <v>104</v>
      </c>
      <c r="K24" s="140"/>
      <c r="L24" s="112"/>
      <c r="M24" s="112"/>
      <c r="N24" s="112"/>
      <c r="O24" s="112"/>
      <c r="P24" s="112"/>
      <c r="Q24" s="112"/>
      <c r="R24" s="112"/>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16" t="s">
        <v>102</v>
      </c>
      <c r="B26" s="76"/>
      <c r="C26" s="76"/>
      <c r="D26" s="76"/>
      <c r="E26" s="76"/>
      <c r="F26" s="76"/>
      <c r="G26" s="76"/>
      <c r="H26" s="29"/>
      <c r="I26" s="29"/>
      <c r="J26" s="29"/>
      <c r="K26" s="29"/>
      <c r="L26" s="29"/>
      <c r="M26" s="29"/>
      <c r="N26" s="29"/>
      <c r="O26" s="29"/>
      <c r="P26" s="29"/>
      <c r="Q26" s="29"/>
      <c r="R26" s="29"/>
    </row>
    <row r="27" spans="1:30" ht="33" customHeight="1">
      <c r="A27" s="29"/>
      <c r="B27" s="141"/>
      <c r="C27" s="141"/>
      <c r="D27" s="142"/>
      <c r="E27" s="142"/>
      <c r="F27" s="142"/>
      <c r="G27" s="142"/>
      <c r="H27" s="142"/>
      <c r="I27" s="142"/>
      <c r="J27" s="142"/>
      <c r="K27" s="142"/>
      <c r="L27" s="142"/>
      <c r="M27" s="142"/>
      <c r="N27" s="142"/>
      <c r="O27" s="142"/>
      <c r="P27" s="142"/>
      <c r="Q27" s="142"/>
      <c r="R27" s="142"/>
      <c r="S27" s="29"/>
    </row>
    <row r="28" spans="1:30" ht="39" customHeight="1">
      <c r="A28" s="29"/>
      <c r="B28" s="135" t="s">
        <v>41</v>
      </c>
      <c r="C28" s="135"/>
      <c r="D28" s="135"/>
      <c r="E28" s="135"/>
      <c r="F28" s="135"/>
      <c r="G28" s="135"/>
      <c r="H28" s="135"/>
      <c r="I28" s="135"/>
      <c r="J28" s="135"/>
      <c r="K28" s="135"/>
      <c r="L28" s="135"/>
      <c r="M28" s="135"/>
      <c r="N28" s="135"/>
      <c r="O28" s="135"/>
      <c r="P28" s="135"/>
      <c r="Q28" s="135"/>
      <c r="R28" s="135"/>
      <c r="S28" s="29"/>
    </row>
    <row r="29" spans="1:30" ht="39" customHeight="1">
      <c r="A29" s="29"/>
      <c r="B29" s="135" t="s">
        <v>7</v>
      </c>
      <c r="C29" s="135"/>
      <c r="D29" s="135"/>
      <c r="E29" s="135"/>
      <c r="F29" s="135"/>
      <c r="G29" s="135"/>
      <c r="H29" s="135"/>
      <c r="I29" s="135"/>
      <c r="J29" s="135"/>
      <c r="K29" s="135"/>
      <c r="L29" s="135"/>
      <c r="M29" s="135"/>
      <c r="N29" s="135"/>
      <c r="O29" s="135"/>
      <c r="P29" s="135"/>
      <c r="Q29" s="135"/>
      <c r="R29" s="135"/>
      <c r="S29" s="29"/>
    </row>
    <row r="30" spans="1:30" ht="14.25" customHeight="1">
      <c r="A30" s="29"/>
      <c r="B30" s="136" t="s">
        <v>8</v>
      </c>
      <c r="C30" s="136"/>
      <c r="D30" s="143" t="s">
        <v>42</v>
      </c>
      <c r="E30" s="92"/>
      <c r="F30" s="144"/>
      <c r="G30" s="144"/>
      <c r="H30" s="144"/>
      <c r="I30" s="144"/>
      <c r="J30" s="93" t="s">
        <v>83</v>
      </c>
      <c r="K30" s="93"/>
      <c r="L30" s="93"/>
      <c r="M30" s="93" t="s">
        <v>84</v>
      </c>
      <c r="N30" s="144"/>
      <c r="O30" s="144"/>
      <c r="P30" s="93" t="s">
        <v>85</v>
      </c>
      <c r="Q30" s="144"/>
      <c r="R30" s="148"/>
      <c r="S30" s="29"/>
      <c r="X30" s="19"/>
    </row>
    <row r="31" spans="1:30" ht="14.25" customHeight="1">
      <c r="A31" s="29"/>
      <c r="B31" s="136"/>
      <c r="C31" s="136"/>
      <c r="D31" s="151" t="s">
        <v>82</v>
      </c>
      <c r="E31" s="152"/>
      <c r="F31" s="145"/>
      <c r="G31" s="145"/>
      <c r="H31" s="145"/>
      <c r="I31" s="145"/>
      <c r="J31" s="147"/>
      <c r="K31" s="147"/>
      <c r="L31" s="147"/>
      <c r="M31" s="147"/>
      <c r="N31" s="145"/>
      <c r="O31" s="145"/>
      <c r="P31" s="147"/>
      <c r="Q31" s="145"/>
      <c r="R31" s="149"/>
      <c r="S31" s="29"/>
      <c r="AD31" s="19"/>
    </row>
    <row r="32" spans="1:30" ht="14.25" customHeight="1">
      <c r="A32" s="29"/>
      <c r="B32" s="136"/>
      <c r="C32" s="136"/>
      <c r="D32" s="153" t="s">
        <v>43</v>
      </c>
      <c r="E32" s="95"/>
      <c r="F32" s="146"/>
      <c r="G32" s="146"/>
      <c r="H32" s="146"/>
      <c r="I32" s="146"/>
      <c r="J32" s="96"/>
      <c r="K32" s="96"/>
      <c r="L32" s="96"/>
      <c r="M32" s="96"/>
      <c r="N32" s="146"/>
      <c r="O32" s="146"/>
      <c r="P32" s="96"/>
      <c r="Q32" s="146"/>
      <c r="R32" s="150"/>
      <c r="S32" s="29"/>
    </row>
    <row r="33" spans="1:21" ht="15" customHeight="1">
      <c r="A33" s="29"/>
      <c r="B33" s="169" t="s">
        <v>111</v>
      </c>
      <c r="C33" s="170"/>
      <c r="D33" s="92" t="s">
        <v>45</v>
      </c>
      <c r="E33" s="94"/>
      <c r="F33" s="92" t="s">
        <v>6</v>
      </c>
      <c r="G33" s="93"/>
      <c r="H33" s="93"/>
      <c r="I33" s="94"/>
      <c r="J33" s="92" t="s">
        <v>46</v>
      </c>
      <c r="K33" s="93"/>
      <c r="L33" s="94"/>
      <c r="M33" s="154" t="s">
        <v>93</v>
      </c>
      <c r="N33" s="154"/>
      <c r="O33" s="154"/>
      <c r="P33" s="92" t="s">
        <v>91</v>
      </c>
      <c r="Q33" s="93"/>
      <c r="R33" s="94"/>
      <c r="S33" s="29"/>
      <c r="T33" s="29"/>
      <c r="U33" s="29"/>
    </row>
    <row r="34" spans="1:21" ht="15" customHeight="1">
      <c r="A34" s="29"/>
      <c r="B34" s="171"/>
      <c r="C34" s="172"/>
      <c r="D34" s="95"/>
      <c r="E34" s="97"/>
      <c r="F34" s="95"/>
      <c r="G34" s="96"/>
      <c r="H34" s="96"/>
      <c r="I34" s="97"/>
      <c r="J34" s="95"/>
      <c r="K34" s="96"/>
      <c r="L34" s="97"/>
      <c r="M34" s="173" t="s">
        <v>92</v>
      </c>
      <c r="N34" s="173"/>
      <c r="O34" s="173"/>
      <c r="P34" s="95"/>
      <c r="Q34" s="96"/>
      <c r="R34" s="97"/>
    </row>
    <row r="35" spans="1:21" ht="28.5" customHeight="1">
      <c r="A35" s="29"/>
      <c r="B35" s="171"/>
      <c r="C35" s="172"/>
      <c r="D35" s="155"/>
      <c r="E35" s="156"/>
      <c r="F35" s="155"/>
      <c r="G35" s="159"/>
      <c r="H35" s="159"/>
      <c r="I35" s="156"/>
      <c r="J35" s="92"/>
      <c r="K35" s="93"/>
      <c r="L35" s="94"/>
      <c r="M35" s="161" t="s">
        <v>94</v>
      </c>
      <c r="N35" s="161"/>
      <c r="O35" s="161"/>
      <c r="P35" s="162"/>
      <c r="Q35" s="163"/>
      <c r="R35" s="164"/>
    </row>
    <row r="36" spans="1:21" ht="28.5" customHeight="1">
      <c r="A36" s="29"/>
      <c r="B36" s="171"/>
      <c r="C36" s="172"/>
      <c r="D36" s="157"/>
      <c r="E36" s="158"/>
      <c r="F36" s="157"/>
      <c r="G36" s="160"/>
      <c r="H36" s="160"/>
      <c r="I36" s="158"/>
      <c r="J36" s="95"/>
      <c r="K36" s="96"/>
      <c r="L36" s="97"/>
      <c r="M36" s="161" t="s">
        <v>94</v>
      </c>
      <c r="N36" s="161"/>
      <c r="O36" s="161"/>
      <c r="P36" s="165"/>
      <c r="Q36" s="166"/>
      <c r="R36" s="167"/>
    </row>
    <row r="37" spans="1:21" ht="28.5" customHeight="1">
      <c r="A37" s="29"/>
      <c r="B37" s="171"/>
      <c r="C37" s="172"/>
      <c r="D37" s="155"/>
      <c r="E37" s="156"/>
      <c r="F37" s="155"/>
      <c r="G37" s="159"/>
      <c r="H37" s="159"/>
      <c r="I37" s="156"/>
      <c r="J37" s="92"/>
      <c r="K37" s="93"/>
      <c r="L37" s="94"/>
      <c r="M37" s="161" t="s">
        <v>94</v>
      </c>
      <c r="N37" s="161"/>
      <c r="O37" s="161"/>
      <c r="P37" s="162"/>
      <c r="Q37" s="163"/>
      <c r="R37" s="164"/>
    </row>
    <row r="38" spans="1:21" ht="28.5" customHeight="1">
      <c r="A38" s="29"/>
      <c r="B38" s="104"/>
      <c r="C38" s="105"/>
      <c r="D38" s="157"/>
      <c r="E38" s="158"/>
      <c r="F38" s="157"/>
      <c r="G38" s="160"/>
      <c r="H38" s="160"/>
      <c r="I38" s="158"/>
      <c r="J38" s="95"/>
      <c r="K38" s="96"/>
      <c r="L38" s="97"/>
      <c r="M38" s="161" t="s">
        <v>94</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29"/>
      <c r="I40" s="29"/>
      <c r="J40" s="29"/>
      <c r="K40" s="29"/>
      <c r="L40" s="29"/>
      <c r="M40" s="29"/>
      <c r="N40" s="29"/>
      <c r="O40" s="29"/>
      <c r="P40" s="29"/>
      <c r="Q40" s="29"/>
      <c r="R40" s="29"/>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120</v>
      </c>
      <c r="B2" s="40"/>
      <c r="C2" s="40"/>
      <c r="D2" s="40"/>
      <c r="E2" s="40"/>
      <c r="F2" s="40"/>
      <c r="G2" s="40"/>
      <c r="H2" s="40"/>
      <c r="I2" s="40"/>
      <c r="J2" s="40"/>
      <c r="K2" s="40"/>
      <c r="L2" s="40"/>
      <c r="M2" s="40"/>
      <c r="N2" s="40"/>
      <c r="O2" s="40"/>
      <c r="P2" s="40"/>
      <c r="Q2" s="40"/>
      <c r="R2" s="40"/>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114" t="s">
        <v>77</v>
      </c>
      <c r="I9" s="114"/>
      <c r="J9" s="114" t="s">
        <v>27</v>
      </c>
      <c r="K9" s="114"/>
      <c r="L9" s="114"/>
      <c r="M9" s="113" t="s">
        <v>159</v>
      </c>
      <c r="N9" s="113"/>
      <c r="O9" s="113"/>
      <c r="P9" s="113"/>
      <c r="Q9" s="113"/>
      <c r="R9" s="113"/>
    </row>
    <row r="10" spans="1:30" ht="18.75" customHeight="1">
      <c r="A10" s="23"/>
      <c r="B10" s="23"/>
      <c r="C10" s="23"/>
      <c r="D10" s="23"/>
      <c r="E10" s="23"/>
      <c r="F10" s="23"/>
      <c r="G10" s="23"/>
      <c r="H10" s="23"/>
      <c r="I10" s="23"/>
      <c r="J10" s="131" t="s">
        <v>28</v>
      </c>
      <c r="K10" s="131"/>
      <c r="L10" s="131"/>
      <c r="M10" s="113" t="s">
        <v>160</v>
      </c>
      <c r="N10" s="113"/>
      <c r="O10" s="113"/>
      <c r="P10" s="113"/>
      <c r="Q10" s="113"/>
      <c r="R10" s="113"/>
    </row>
    <row r="11" spans="1:30" ht="18.7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32" t="s">
        <v>86</v>
      </c>
      <c r="B18" s="132"/>
      <c r="C18" s="132"/>
      <c r="D18" s="133" t="s">
        <v>169</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
        <v>166</v>
      </c>
      <c r="E20" s="133"/>
      <c r="F20" s="133"/>
      <c r="G20" s="133"/>
      <c r="H20" s="133"/>
      <c r="I20" s="133"/>
      <c r="J20" s="133"/>
      <c r="K20" s="133"/>
      <c r="L20" s="133"/>
      <c r="M20" s="133"/>
      <c r="N20" s="133"/>
      <c r="O20" s="133"/>
      <c r="P20" s="133"/>
      <c r="Q20" s="133"/>
      <c r="R20" s="133"/>
    </row>
    <row r="21" spans="1:30" ht="18.75" customHeight="1">
      <c r="A21" s="3"/>
      <c r="B21" s="40"/>
      <c r="C21" s="40"/>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
        <v>167</v>
      </c>
      <c r="E22" s="134"/>
      <c r="F22" s="134"/>
      <c r="G22" s="134"/>
      <c r="H22" s="41" t="s">
        <v>89</v>
      </c>
      <c r="I22" s="134" t="s">
        <v>168</v>
      </c>
      <c r="J22" s="134"/>
      <c r="K22" s="134"/>
      <c r="L22" s="134"/>
      <c r="M22" s="134"/>
      <c r="N22" s="48" t="s">
        <v>90</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16" t="s">
        <v>117</v>
      </c>
      <c r="B24" s="76"/>
      <c r="C24" s="76"/>
      <c r="D24" s="76"/>
      <c r="E24" s="76"/>
      <c r="F24" s="76"/>
      <c r="G24" s="76"/>
      <c r="H24" s="40"/>
      <c r="I24" s="40"/>
      <c r="J24" s="40"/>
      <c r="K24" s="40"/>
      <c r="L24" s="40"/>
      <c r="M24" s="40"/>
      <c r="N24" s="40"/>
      <c r="O24" s="40"/>
      <c r="P24" s="40"/>
      <c r="Q24" s="40"/>
      <c r="R24" s="40"/>
    </row>
    <row r="25" spans="1:30" ht="46.5" customHeight="1">
      <c r="A25" s="40"/>
      <c r="B25" s="141"/>
      <c r="C25" s="141"/>
      <c r="D25" s="174" t="s">
        <v>118</v>
      </c>
      <c r="E25" s="174"/>
      <c r="F25" s="174"/>
      <c r="G25" s="174"/>
      <c r="H25" s="174"/>
      <c r="I25" s="174"/>
      <c r="J25" s="174"/>
      <c r="K25" s="174"/>
      <c r="L25" s="174"/>
      <c r="M25" s="174"/>
      <c r="N25" s="174"/>
      <c r="O25" s="174"/>
      <c r="P25" s="174"/>
      <c r="Q25" s="174"/>
      <c r="R25" s="174"/>
      <c r="S25" s="40"/>
    </row>
    <row r="26" spans="1:30" ht="39" customHeight="1">
      <c r="A26" s="40"/>
      <c r="B26" s="135" t="s">
        <v>41</v>
      </c>
      <c r="C26" s="135"/>
      <c r="D26" s="135" t="s">
        <v>159</v>
      </c>
      <c r="E26" s="135"/>
      <c r="F26" s="135"/>
      <c r="G26" s="135"/>
      <c r="H26" s="135"/>
      <c r="I26" s="135"/>
      <c r="J26" s="135"/>
      <c r="K26" s="135"/>
      <c r="L26" s="135"/>
      <c r="M26" s="135"/>
      <c r="N26" s="135"/>
      <c r="O26" s="135"/>
      <c r="P26" s="135"/>
      <c r="Q26" s="135"/>
      <c r="R26" s="135"/>
      <c r="S26" s="40"/>
    </row>
    <row r="27" spans="1:30" ht="39" customHeight="1">
      <c r="A27" s="40"/>
      <c r="B27" s="135" t="s">
        <v>7</v>
      </c>
      <c r="C27" s="135"/>
      <c r="D27" s="135" t="s">
        <v>164</v>
      </c>
      <c r="E27" s="135"/>
      <c r="F27" s="135"/>
      <c r="G27" s="135"/>
      <c r="H27" s="135"/>
      <c r="I27" s="135"/>
      <c r="J27" s="135"/>
      <c r="K27" s="135"/>
      <c r="L27" s="135"/>
      <c r="M27" s="135"/>
      <c r="N27" s="135"/>
      <c r="O27" s="135"/>
      <c r="P27" s="135"/>
      <c r="Q27" s="135"/>
      <c r="R27" s="135"/>
      <c r="S27" s="40"/>
    </row>
    <row r="28" spans="1:30" ht="14.25" customHeight="1">
      <c r="A28" s="40"/>
      <c r="B28" s="136" t="s">
        <v>8</v>
      </c>
      <c r="C28" s="136"/>
      <c r="D28" s="143" t="s">
        <v>42</v>
      </c>
      <c r="E28" s="92"/>
      <c r="F28" s="144">
        <v>3</v>
      </c>
      <c r="G28" s="144"/>
      <c r="H28" s="144"/>
      <c r="I28" s="144"/>
      <c r="J28" s="93" t="s">
        <v>83</v>
      </c>
      <c r="K28" s="93">
        <v>4</v>
      </c>
      <c r="L28" s="93"/>
      <c r="M28" s="93" t="s">
        <v>84</v>
      </c>
      <c r="N28" s="144">
        <v>5</v>
      </c>
      <c r="O28" s="144"/>
      <c r="P28" s="93" t="s">
        <v>85</v>
      </c>
      <c r="Q28" s="144"/>
      <c r="R28" s="148"/>
      <c r="S28" s="40"/>
      <c r="X28" s="19"/>
    </row>
    <row r="29" spans="1:30" ht="14.25" customHeight="1">
      <c r="A29" s="40"/>
      <c r="B29" s="136"/>
      <c r="C29" s="136"/>
      <c r="D29" s="151" t="s">
        <v>82</v>
      </c>
      <c r="E29" s="152"/>
      <c r="F29" s="145"/>
      <c r="G29" s="145"/>
      <c r="H29" s="145"/>
      <c r="I29" s="145"/>
      <c r="J29" s="147"/>
      <c r="K29" s="147"/>
      <c r="L29" s="147"/>
      <c r="M29" s="147"/>
      <c r="N29" s="145"/>
      <c r="O29" s="145"/>
      <c r="P29" s="147"/>
      <c r="Q29" s="145"/>
      <c r="R29" s="149"/>
      <c r="S29" s="40"/>
      <c r="AD29" s="19"/>
    </row>
    <row r="30" spans="1:30" ht="14.25" customHeight="1">
      <c r="A30" s="40"/>
      <c r="B30" s="136"/>
      <c r="C30" s="136"/>
      <c r="D30" s="153" t="s">
        <v>43</v>
      </c>
      <c r="E30" s="95"/>
      <c r="F30" s="146"/>
      <c r="G30" s="146"/>
      <c r="H30" s="146"/>
      <c r="I30" s="146"/>
      <c r="J30" s="96"/>
      <c r="K30" s="96"/>
      <c r="L30" s="96"/>
      <c r="M30" s="96"/>
      <c r="N30" s="146"/>
      <c r="O30" s="146"/>
      <c r="P30" s="96"/>
      <c r="Q30" s="146"/>
      <c r="R30" s="150"/>
      <c r="S30" s="40"/>
    </row>
    <row r="31" spans="1:30" ht="15" customHeight="1">
      <c r="A31" s="40"/>
      <c r="B31" s="169" t="s">
        <v>111</v>
      </c>
      <c r="C31" s="170"/>
      <c r="D31" s="92" t="s">
        <v>45</v>
      </c>
      <c r="E31" s="94"/>
      <c r="F31" s="92" t="s">
        <v>6</v>
      </c>
      <c r="G31" s="93"/>
      <c r="H31" s="93"/>
      <c r="I31" s="94"/>
      <c r="J31" s="92" t="s">
        <v>46</v>
      </c>
      <c r="K31" s="93"/>
      <c r="L31" s="94"/>
      <c r="M31" s="154" t="s">
        <v>93</v>
      </c>
      <c r="N31" s="154"/>
      <c r="O31" s="154"/>
      <c r="P31" s="92" t="s">
        <v>91</v>
      </c>
      <c r="Q31" s="93"/>
      <c r="R31" s="94"/>
      <c r="S31" s="40"/>
      <c r="T31" s="40"/>
      <c r="U31" s="40"/>
    </row>
    <row r="32" spans="1:30" ht="15" customHeight="1">
      <c r="A32" s="40"/>
      <c r="B32" s="171"/>
      <c r="C32" s="172"/>
      <c r="D32" s="95"/>
      <c r="E32" s="97"/>
      <c r="F32" s="95"/>
      <c r="G32" s="96"/>
      <c r="H32" s="96"/>
      <c r="I32" s="97"/>
      <c r="J32" s="95"/>
      <c r="K32" s="96"/>
      <c r="L32" s="97"/>
      <c r="M32" s="173" t="s">
        <v>92</v>
      </c>
      <c r="N32" s="173"/>
      <c r="O32" s="173"/>
      <c r="P32" s="95"/>
      <c r="Q32" s="96"/>
      <c r="R32" s="97"/>
    </row>
    <row r="33" spans="1:18" ht="28.5" customHeight="1">
      <c r="A33" s="40"/>
      <c r="B33" s="171"/>
      <c r="C33" s="172"/>
      <c r="D33" s="155"/>
      <c r="E33" s="156"/>
      <c r="F33" s="155"/>
      <c r="G33" s="159"/>
      <c r="H33" s="159"/>
      <c r="I33" s="156"/>
      <c r="J33" s="92"/>
      <c r="K33" s="93"/>
      <c r="L33" s="94"/>
      <c r="M33" s="161" t="s">
        <v>94</v>
      </c>
      <c r="N33" s="161"/>
      <c r="O33" s="161"/>
      <c r="P33" s="162"/>
      <c r="Q33" s="163"/>
      <c r="R33" s="164"/>
    </row>
    <row r="34" spans="1:18" ht="28.5" customHeight="1">
      <c r="A34" s="40"/>
      <c r="B34" s="171"/>
      <c r="C34" s="172"/>
      <c r="D34" s="157"/>
      <c r="E34" s="158"/>
      <c r="F34" s="157"/>
      <c r="G34" s="160"/>
      <c r="H34" s="160"/>
      <c r="I34" s="158"/>
      <c r="J34" s="95"/>
      <c r="K34" s="96"/>
      <c r="L34" s="97"/>
      <c r="M34" s="161" t="s">
        <v>94</v>
      </c>
      <c r="N34" s="161"/>
      <c r="O34" s="161"/>
      <c r="P34" s="165"/>
      <c r="Q34" s="166"/>
      <c r="R34" s="167"/>
    </row>
    <row r="35" spans="1:18" ht="28.5" customHeight="1">
      <c r="A35" s="40"/>
      <c r="B35" s="171"/>
      <c r="C35" s="172"/>
      <c r="D35" s="155"/>
      <c r="E35" s="156"/>
      <c r="F35" s="155"/>
      <c r="G35" s="159"/>
      <c r="H35" s="159"/>
      <c r="I35" s="156"/>
      <c r="J35" s="92"/>
      <c r="K35" s="93"/>
      <c r="L35" s="94"/>
      <c r="M35" s="161" t="s">
        <v>94</v>
      </c>
      <c r="N35" s="161"/>
      <c r="O35" s="161"/>
      <c r="P35" s="162"/>
      <c r="Q35" s="163"/>
      <c r="R35" s="164"/>
    </row>
    <row r="36" spans="1:18" ht="28.5" customHeight="1">
      <c r="A36" s="40"/>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ht="5.25" customHeight="1">
      <c r="A38" s="44"/>
    </row>
    <row r="39" spans="1:18" ht="18.75" customHeight="1">
      <c r="A39" s="130" t="s">
        <v>44</v>
      </c>
      <c r="B39" s="76"/>
      <c r="C39" s="76"/>
      <c r="D39" s="76"/>
      <c r="E39" s="76"/>
      <c r="F39" s="76"/>
      <c r="G39" s="76"/>
      <c r="H39" s="40"/>
      <c r="I39" s="40"/>
      <c r="J39" s="40"/>
      <c r="K39" s="40"/>
      <c r="L39" s="40"/>
      <c r="M39" s="40"/>
      <c r="N39" s="40"/>
      <c r="O39" s="40"/>
      <c r="P39" s="40"/>
      <c r="Q39" s="40"/>
      <c r="R39" s="40"/>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28" zoomScaleNormal="100" zoomScaleSheetLayoutView="100" workbookViewId="0">
      <selection activeCell="A24" sqref="A24:XFD24"/>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120</v>
      </c>
      <c r="B2" s="29"/>
      <c r="C2" s="29"/>
      <c r="D2" s="29"/>
      <c r="E2" s="29"/>
      <c r="F2" s="29"/>
      <c r="G2" s="29"/>
      <c r="H2" s="29"/>
      <c r="I2" s="29"/>
      <c r="J2" s="29"/>
      <c r="K2" s="29"/>
      <c r="L2" s="29"/>
      <c r="M2" s="29"/>
      <c r="N2" s="29"/>
      <c r="O2" s="29"/>
      <c r="P2" s="29"/>
      <c r="Q2" s="29"/>
      <c r="R2" s="29"/>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113" t="s">
        <v>179</v>
      </c>
      <c r="H9" s="113"/>
      <c r="I9" s="70" t="s">
        <v>175</v>
      </c>
      <c r="J9" s="70"/>
      <c r="K9" s="70"/>
      <c r="L9" s="71">
        <f>様式第１号の１!L9</f>
        <v>0</v>
      </c>
      <c r="M9" s="71"/>
      <c r="N9" s="71"/>
      <c r="O9" s="71"/>
      <c r="P9" s="71"/>
      <c r="Q9" s="71"/>
      <c r="R9" s="71"/>
      <c r="S9" s="50"/>
    </row>
    <row r="10" spans="1:30" ht="18.75" customHeight="1">
      <c r="A10" s="23"/>
      <c r="B10" s="23"/>
      <c r="C10" s="23"/>
      <c r="D10" s="23"/>
      <c r="E10" s="23"/>
      <c r="F10" s="23"/>
      <c r="G10" s="23"/>
      <c r="H10" s="23"/>
      <c r="I10" s="70" t="s">
        <v>176</v>
      </c>
      <c r="J10" s="70"/>
      <c r="K10" s="70"/>
      <c r="L10" s="71">
        <f>様式第１号の１!L10</f>
        <v>0</v>
      </c>
      <c r="M10" s="71"/>
      <c r="N10" s="71"/>
      <c r="O10" s="71"/>
      <c r="P10" s="71"/>
      <c r="Q10" s="71"/>
      <c r="R10" s="71"/>
      <c r="S10" s="50"/>
    </row>
    <row r="11" spans="1:30" ht="18.75" customHeight="1">
      <c r="A11" s="23"/>
      <c r="B11" s="23"/>
      <c r="C11" s="23"/>
      <c r="D11" s="23"/>
      <c r="E11" s="23"/>
      <c r="F11" s="23"/>
      <c r="G11" s="23"/>
      <c r="H11" s="23"/>
      <c r="I11" s="70" t="s">
        <v>177</v>
      </c>
      <c r="J11" s="70"/>
      <c r="K11" s="70"/>
      <c r="L11" s="71">
        <f>様式第１号の１!L11</f>
        <v>0</v>
      </c>
      <c r="M11" s="71"/>
      <c r="N11" s="71"/>
      <c r="O11" s="71"/>
      <c r="P11" s="71"/>
      <c r="Q11" s="71"/>
      <c r="R11" s="54" t="s">
        <v>178</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32" t="s">
        <v>86</v>
      </c>
      <c r="B18" s="132"/>
      <c r="C18" s="132"/>
      <c r="D18" s="133" t="str">
        <f>様式第１号の１!V5</f>
        <v>行橋市図書館及び視聴覚センター跡地整備工事の内機械設備工事</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tr">
        <f>様式第１号の１!V9</f>
        <v>行橋市中央一丁目9番3号</v>
      </c>
      <c r="E20" s="133"/>
      <c r="F20" s="133"/>
      <c r="G20" s="133"/>
      <c r="H20" s="133"/>
      <c r="I20" s="133"/>
      <c r="J20" s="133"/>
      <c r="K20" s="133"/>
      <c r="L20" s="133"/>
      <c r="M20" s="133"/>
      <c r="N20" s="133"/>
      <c r="O20" s="133"/>
      <c r="P20" s="133"/>
      <c r="Q20" s="133"/>
      <c r="R20" s="133"/>
    </row>
    <row r="21" spans="1:30" ht="18.75" customHeight="1">
      <c r="A21" s="3"/>
      <c r="B21" s="29"/>
      <c r="C21" s="29"/>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tr">
        <f>様式第１号の１!V10</f>
        <v>令和２年９月１日</v>
      </c>
      <c r="E22" s="134"/>
      <c r="F22" s="134"/>
      <c r="G22" s="134"/>
      <c r="H22" s="41" t="s">
        <v>89</v>
      </c>
      <c r="I22" s="134" t="str">
        <f>様式第１号の１!Z10</f>
        <v>令和３年３月１５日</v>
      </c>
      <c r="J22" s="134"/>
      <c r="K22" s="134"/>
      <c r="L22" s="134"/>
      <c r="M22" s="134"/>
      <c r="N22" s="48" t="s">
        <v>90</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s="49" customFormat="1" ht="29.25" customHeight="1">
      <c r="A24" s="116" t="s">
        <v>117</v>
      </c>
      <c r="B24" s="128"/>
      <c r="C24" s="128"/>
      <c r="D24" s="128"/>
      <c r="E24" s="128"/>
      <c r="F24" s="128"/>
      <c r="G24" s="128"/>
      <c r="H24" s="60"/>
      <c r="I24" s="60"/>
      <c r="J24" s="60"/>
      <c r="K24" s="60"/>
      <c r="L24" s="60"/>
      <c r="M24" s="60"/>
      <c r="N24" s="60"/>
      <c r="O24" s="60"/>
      <c r="P24" s="60"/>
      <c r="Q24" s="60"/>
      <c r="R24" s="60"/>
    </row>
    <row r="25" spans="1:30" ht="47.25" customHeight="1">
      <c r="A25" s="29"/>
      <c r="B25" s="141"/>
      <c r="C25" s="141"/>
      <c r="D25" s="174" t="s">
        <v>118</v>
      </c>
      <c r="E25" s="174"/>
      <c r="F25" s="174"/>
      <c r="G25" s="174"/>
      <c r="H25" s="174"/>
      <c r="I25" s="174"/>
      <c r="J25" s="174"/>
      <c r="K25" s="174"/>
      <c r="L25" s="174"/>
      <c r="M25" s="174"/>
      <c r="N25" s="174"/>
      <c r="O25" s="174"/>
      <c r="P25" s="174"/>
      <c r="Q25" s="174"/>
      <c r="R25" s="174"/>
      <c r="S25" s="29"/>
    </row>
    <row r="26" spans="1:30" ht="47.25" customHeight="1">
      <c r="A26" s="29"/>
      <c r="B26" s="135" t="s">
        <v>41</v>
      </c>
      <c r="C26" s="135"/>
      <c r="D26" s="135"/>
      <c r="E26" s="135"/>
      <c r="F26" s="135"/>
      <c r="G26" s="135"/>
      <c r="H26" s="135"/>
      <c r="I26" s="135"/>
      <c r="J26" s="135"/>
      <c r="K26" s="135"/>
      <c r="L26" s="135"/>
      <c r="M26" s="135"/>
      <c r="N26" s="135"/>
      <c r="O26" s="135"/>
      <c r="P26" s="135"/>
      <c r="Q26" s="135"/>
      <c r="R26" s="135"/>
      <c r="S26" s="29"/>
    </row>
    <row r="27" spans="1:30" ht="47.25" customHeight="1">
      <c r="A27" s="29"/>
      <c r="B27" s="135" t="s">
        <v>7</v>
      </c>
      <c r="C27" s="135"/>
      <c r="D27" s="135"/>
      <c r="E27" s="135"/>
      <c r="F27" s="135"/>
      <c r="G27" s="135"/>
      <c r="H27" s="135"/>
      <c r="I27" s="135"/>
      <c r="J27" s="135"/>
      <c r="K27" s="135"/>
      <c r="L27" s="135"/>
      <c r="M27" s="135"/>
      <c r="N27" s="135"/>
      <c r="O27" s="135"/>
      <c r="P27" s="135"/>
      <c r="Q27" s="135"/>
      <c r="R27" s="135"/>
      <c r="S27" s="29"/>
    </row>
    <row r="28" spans="1:30" ht="14.25" customHeight="1">
      <c r="A28" s="29"/>
      <c r="B28" s="136" t="s">
        <v>8</v>
      </c>
      <c r="C28" s="136"/>
      <c r="D28" s="143" t="s">
        <v>42</v>
      </c>
      <c r="E28" s="92"/>
      <c r="F28" s="144"/>
      <c r="G28" s="144"/>
      <c r="H28" s="144"/>
      <c r="I28" s="144"/>
      <c r="J28" s="93" t="s">
        <v>83</v>
      </c>
      <c r="K28" s="93"/>
      <c r="L28" s="93"/>
      <c r="M28" s="93" t="s">
        <v>84</v>
      </c>
      <c r="N28" s="144"/>
      <c r="O28" s="144"/>
      <c r="P28" s="93" t="s">
        <v>85</v>
      </c>
      <c r="Q28" s="144"/>
      <c r="R28" s="148"/>
      <c r="S28" s="29"/>
      <c r="X28" s="19"/>
    </row>
    <row r="29" spans="1:30" ht="14.25" customHeight="1">
      <c r="A29" s="29"/>
      <c r="B29" s="136"/>
      <c r="C29" s="136"/>
      <c r="D29" s="151" t="s">
        <v>82</v>
      </c>
      <c r="E29" s="152"/>
      <c r="F29" s="145"/>
      <c r="G29" s="145"/>
      <c r="H29" s="145"/>
      <c r="I29" s="145"/>
      <c r="J29" s="147"/>
      <c r="K29" s="147"/>
      <c r="L29" s="147"/>
      <c r="M29" s="147"/>
      <c r="N29" s="145"/>
      <c r="O29" s="145"/>
      <c r="P29" s="147"/>
      <c r="Q29" s="145"/>
      <c r="R29" s="149"/>
      <c r="S29" s="29"/>
      <c r="AD29" s="19"/>
    </row>
    <row r="30" spans="1:30" ht="14.25" customHeight="1">
      <c r="A30" s="29"/>
      <c r="B30" s="136"/>
      <c r="C30" s="136"/>
      <c r="D30" s="153" t="s">
        <v>43</v>
      </c>
      <c r="E30" s="95"/>
      <c r="F30" s="146"/>
      <c r="G30" s="146"/>
      <c r="H30" s="146"/>
      <c r="I30" s="146"/>
      <c r="J30" s="96"/>
      <c r="K30" s="96"/>
      <c r="L30" s="96"/>
      <c r="M30" s="96"/>
      <c r="N30" s="146"/>
      <c r="O30" s="146"/>
      <c r="P30" s="96"/>
      <c r="Q30" s="146"/>
      <c r="R30" s="150"/>
      <c r="S30" s="29"/>
    </row>
    <row r="31" spans="1:30" ht="15" customHeight="1">
      <c r="A31" s="29"/>
      <c r="B31" s="169" t="s">
        <v>111</v>
      </c>
      <c r="C31" s="170"/>
      <c r="D31" s="92" t="s">
        <v>45</v>
      </c>
      <c r="E31" s="94"/>
      <c r="F31" s="92" t="s">
        <v>6</v>
      </c>
      <c r="G31" s="93"/>
      <c r="H31" s="93"/>
      <c r="I31" s="94"/>
      <c r="J31" s="92" t="s">
        <v>46</v>
      </c>
      <c r="K31" s="93"/>
      <c r="L31" s="94"/>
      <c r="M31" s="154" t="s">
        <v>93</v>
      </c>
      <c r="N31" s="154"/>
      <c r="O31" s="154"/>
      <c r="P31" s="92" t="s">
        <v>91</v>
      </c>
      <c r="Q31" s="93"/>
      <c r="R31" s="94"/>
      <c r="S31" s="29"/>
      <c r="T31" s="29"/>
      <c r="U31" s="29"/>
    </row>
    <row r="32" spans="1:30" ht="15" customHeight="1">
      <c r="A32" s="29"/>
      <c r="B32" s="171"/>
      <c r="C32" s="172"/>
      <c r="D32" s="95"/>
      <c r="E32" s="97"/>
      <c r="F32" s="95"/>
      <c r="G32" s="96"/>
      <c r="H32" s="96"/>
      <c r="I32" s="97"/>
      <c r="J32" s="95"/>
      <c r="K32" s="96"/>
      <c r="L32" s="97"/>
      <c r="M32" s="173" t="s">
        <v>92</v>
      </c>
      <c r="N32" s="173"/>
      <c r="O32" s="173"/>
      <c r="P32" s="95"/>
      <c r="Q32" s="96"/>
      <c r="R32" s="97"/>
    </row>
    <row r="33" spans="1:18" ht="37.5" customHeight="1">
      <c r="A33" s="29"/>
      <c r="B33" s="171"/>
      <c r="C33" s="172"/>
      <c r="D33" s="155"/>
      <c r="E33" s="156"/>
      <c r="F33" s="155"/>
      <c r="G33" s="159"/>
      <c r="H33" s="159"/>
      <c r="I33" s="156"/>
      <c r="J33" s="92"/>
      <c r="K33" s="93"/>
      <c r="L33" s="94"/>
      <c r="M33" s="161" t="s">
        <v>94</v>
      </c>
      <c r="N33" s="161"/>
      <c r="O33" s="161"/>
      <c r="P33" s="162"/>
      <c r="Q33" s="163"/>
      <c r="R33" s="164"/>
    </row>
    <row r="34" spans="1:18" ht="37.5" customHeight="1">
      <c r="A34" s="29"/>
      <c r="B34" s="171"/>
      <c r="C34" s="172"/>
      <c r="D34" s="157"/>
      <c r="E34" s="158"/>
      <c r="F34" s="157"/>
      <c r="G34" s="160"/>
      <c r="H34" s="160"/>
      <c r="I34" s="158"/>
      <c r="J34" s="95"/>
      <c r="K34" s="96"/>
      <c r="L34" s="97"/>
      <c r="M34" s="161" t="s">
        <v>94</v>
      </c>
      <c r="N34" s="161"/>
      <c r="O34" s="161"/>
      <c r="P34" s="165"/>
      <c r="Q34" s="166"/>
      <c r="R34" s="167"/>
    </row>
    <row r="35" spans="1:18" ht="37.5" customHeight="1">
      <c r="A35" s="29"/>
      <c r="B35" s="171"/>
      <c r="C35" s="172"/>
      <c r="D35" s="155"/>
      <c r="E35" s="156"/>
      <c r="F35" s="155"/>
      <c r="G35" s="159"/>
      <c r="H35" s="159"/>
      <c r="I35" s="156"/>
      <c r="J35" s="92"/>
      <c r="K35" s="93"/>
      <c r="L35" s="94"/>
      <c r="M35" s="161" t="s">
        <v>94</v>
      </c>
      <c r="N35" s="161"/>
      <c r="O35" s="161"/>
      <c r="P35" s="162"/>
      <c r="Q35" s="163"/>
      <c r="R35" s="164"/>
    </row>
    <row r="36" spans="1:18" ht="37.5" customHeight="1">
      <c r="A36" s="29"/>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s="38" customFormat="1" ht="5.25" customHeight="1">
      <c r="A38" s="44"/>
    </row>
    <row r="39" spans="1:18" ht="18.75" customHeight="1">
      <c r="A39" s="130" t="s">
        <v>44</v>
      </c>
      <c r="B39" s="76"/>
      <c r="C39" s="76"/>
      <c r="D39" s="76"/>
      <c r="E39" s="76"/>
      <c r="F39" s="76"/>
      <c r="G39" s="76"/>
      <c r="H39" s="29"/>
      <c r="I39" s="29"/>
      <c r="J39" s="29"/>
      <c r="K39" s="29"/>
      <c r="L39" s="29"/>
      <c r="M39" s="29"/>
      <c r="N39" s="29"/>
      <c r="O39" s="29"/>
      <c r="P39" s="29"/>
      <c r="Q39" s="29"/>
      <c r="R39" s="29"/>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2020-05-29T01:00:32Z</cp:lastPrinted>
  <dcterms:created xsi:type="dcterms:W3CDTF">2019-08-13T00:42:00Z</dcterms:created>
  <dcterms:modified xsi:type="dcterms:W3CDTF">2020-06-30T10:38:59Z</dcterms:modified>
</cp:coreProperties>
</file>