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5" sheetId="1" r:id="rId1"/>
  </sheets>
  <definedNames>
    <definedName name="_xlnm.Print_Area" localSheetId="0">'25'!$A$3:$M$72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J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L56" i="1"/>
  <c r="J56" i="1"/>
  <c r="B20" i="1" s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J21" i="1"/>
  <c r="G21" i="1"/>
  <c r="B21" i="1"/>
  <c r="I21" i="1" s="1"/>
  <c r="J20" i="1"/>
  <c r="J33" i="1" s="1"/>
  <c r="I20" i="1" l="1"/>
  <c r="G20" i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<sst xmlns="http://schemas.openxmlformats.org/spreadsheetml/2006/main" count="63" uniqueCount="50">
  <si>
    <t>複数工種がある内訳書の作成時は、このシートをご利用ください。</t>
    <phoneticPr fontId="5"/>
  </si>
  <si>
    <t>年　　　月　　　日</t>
    <phoneticPr fontId="5"/>
  </si>
  <si>
    <t>工　事　費　内　訳　書</t>
    <phoneticPr fontId="5"/>
  </si>
  <si>
    <t>行橋市西部ポンプ場電気設備更新工事</t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</si>
  <si>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</si>
  <si>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行橋市西宮市一丁目</t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</si>
  <si>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</si>
  <si>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</si>
  <si>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</si>
  <si>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</si>
  <si>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</si>
  <si>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</si>
  <si>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</si>
  <si>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</si>
  <si>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</si>
  <si>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Ａ</t>
    <phoneticPr fontId="5"/>
  </si>
  <si>
    <t>Ｂ</t>
    <phoneticPr fontId="5"/>
  </si>
  <si>
    <t>Ｃ</t>
  </si>
  <si>
    <t>設計技術費</t>
    <rPh sb="0" eb="2">
      <t>セッケイ</t>
    </rPh>
    <rPh sb="2" eb="4">
      <t>ギジュツ</t>
    </rPh>
    <rPh sb="4" eb="5">
      <t>ヒ</t>
    </rPh>
    <phoneticPr fontId="5"/>
  </si>
  <si>
    <t>Ｄ</t>
  </si>
  <si>
    <t>一般管理費等</t>
  </si>
  <si>
    <t>合　計（税抜き）</t>
    <rPh sb="4" eb="5">
      <t>ゼイ</t>
    </rPh>
    <rPh sb="5" eb="6">
      <t>ヌ</t>
    </rPh>
    <phoneticPr fontId="5"/>
  </si>
  <si>
    <t>(Ａ+Ｂ+Ｃ+Ｄ)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</si>
  <si>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</si>
  <si>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</si>
  <si>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</si>
  <si>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別紙１</t>
    <rPh sb="0" eb="2">
      <t>ベッシ</t>
    </rPh>
    <phoneticPr fontId="5"/>
  </si>
  <si>
    <t>機器費</t>
    <rPh sb="0" eb="2">
      <t>キキ</t>
    </rPh>
    <rPh sb="2" eb="3">
      <t>ヒ</t>
    </rPh>
    <phoneticPr fontId="5"/>
  </si>
  <si>
    <t>数量</t>
    <rPh sb="0" eb="2">
      <t>スウリョウ</t>
    </rPh>
    <phoneticPr fontId="5"/>
  </si>
  <si>
    <t>機器費内訳</t>
    <rPh sb="0" eb="2">
      <t>キキ</t>
    </rPh>
    <rPh sb="2" eb="3">
      <t>ヒ</t>
    </rPh>
    <rPh sb="3" eb="5">
      <t>ウチワケ</t>
    </rPh>
    <phoneticPr fontId="5"/>
  </si>
  <si>
    <t>し渣搬出機現場操作盤</t>
  </si>
  <si>
    <t>雨水ポンプ現場操作盤</t>
  </si>
  <si>
    <t>No.1,2冷却水ポンプ現場操作盤</t>
  </si>
  <si>
    <t>No.1,2軸受潤滑水ポンプ現場操作盤</t>
  </si>
  <si>
    <t>No.1,2燃料移送ポンプ現場操作盤</t>
  </si>
  <si>
    <t>No.1,2空気圧縮機現場操作盤</t>
  </si>
  <si>
    <t>床排水ポンプ現場操作盤</t>
  </si>
  <si>
    <t>地下油タンク液位計</t>
  </si>
  <si>
    <t>雨量強度計</t>
  </si>
  <si>
    <t>据付工事原価</t>
    <rPh sb="0" eb="2">
      <t>スエツケ</t>
    </rPh>
    <rPh sb="2" eb="4">
      <t>コウジ</t>
    </rPh>
    <rPh sb="4" eb="6">
      <t>ゲンカ</t>
    </rPh>
    <phoneticPr fontId="5"/>
  </si>
  <si>
    <t>据付工事原価内訳</t>
    <rPh sb="0" eb="2">
      <t>スエツケ</t>
    </rPh>
    <rPh sb="2" eb="4">
      <t>コウジ</t>
    </rPh>
    <rPh sb="4" eb="6">
      <t>ゲンカ</t>
    </rPh>
    <rPh sb="6" eb="8">
      <t>ウチワケ</t>
    </rPh>
    <phoneticPr fontId="5"/>
  </si>
  <si>
    <t>輸送費</t>
    <rPh sb="0" eb="3">
      <t>ユソウヒ</t>
    </rPh>
    <phoneticPr fontId="5"/>
  </si>
  <si>
    <t>直接材料費・補助材料費</t>
    <rPh sb="0" eb="2">
      <t>チョクセツ</t>
    </rPh>
    <rPh sb="2" eb="5">
      <t>ザイリョウヒ</t>
    </rPh>
    <rPh sb="6" eb="8">
      <t>ホジョ</t>
    </rPh>
    <rPh sb="8" eb="11">
      <t>ザイリョウヒ</t>
    </rPh>
    <phoneticPr fontId="5"/>
  </si>
  <si>
    <t>一般労務費・技術労務費</t>
  </si>
  <si>
    <t>複合工費</t>
    <rPh sb="0" eb="2">
      <t>フクゴウ</t>
    </rPh>
    <rPh sb="2" eb="4">
      <t>コウヒ</t>
    </rPh>
    <phoneticPr fontId="5"/>
  </si>
  <si>
    <t>機械経費</t>
    <rPh sb="0" eb="2">
      <t>キカイ</t>
    </rPh>
    <rPh sb="2" eb="4">
      <t>ケイヒ</t>
    </rPh>
    <phoneticPr fontId="5"/>
  </si>
  <si>
    <t>仮設費</t>
    <rPh sb="0" eb="2">
      <t>カセツ</t>
    </rPh>
    <rPh sb="2" eb="3">
      <t>ヒ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</si>
  <si>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</si>
  <si>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現場管理費</t>
    <rPh sb="0" eb="2">
      <t>ゲンバ</t>
    </rPh>
    <rPh sb="2" eb="5">
      <t>カンリヒ</t>
    </rPh>
    <phoneticPr fontId="5"/>
  </si>
  <si>
    <t>据付(技術者・機器）間接費</t>
    <rPh sb="0" eb="2">
      <t>スエツケ</t>
    </rPh>
    <rPh sb="3" eb="6">
      <t>ギジュツシャ</t>
    </rPh>
    <rPh sb="7" eb="9">
      <t>キキ</t>
    </rPh>
    <rPh sb="10" eb="12">
      <t>カンセツ</t>
    </rPh>
    <rPh sb="12" eb="1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</si>
</sst>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5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5" xfId="2" quotePrefix="1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>
      <alignment vertical="center"/>
    </xf>
    <xf numFmtId="0" fontId="2" fillId="0" borderId="5" xfId="2" quotePrefix="1" applyFont="1" applyBorder="1" applyAlignment="1">
      <alignment horizontal="left" vertical="center" textRotation="255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2" fillId="0" borderId="8" xfId="2" applyFont="1" applyBorder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9" xfId="2" applyFont="1" applyBorder="1" applyAlignment="1" applyProtection="1">
      <alignment horizontal="left" wrapText="1" shrinkToFit="1"/>
      <protection locked="0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0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9" xfId="2" applyFont="1" applyBorder="1" applyAlignment="1" applyProtection="1">
      <alignment horizontal="left" shrinkToFit="1"/>
      <protection locked="0"/>
    </xf>
    <xf numFmtId="0" fontId="8" fillId="0" borderId="7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center" shrinkToFit="1"/>
    </xf>
    <xf numFmtId="0" fontId="8" fillId="0" borderId="0" xfId="2" applyFont="1" applyBorder="1" applyAlignment="1">
      <alignment horizontal="center" vertical="center"/>
    </xf>
    <xf numFmtId="0" fontId="8" fillId="0" borderId="0" xfId="2" quotePrefix="1" applyFont="1" applyBorder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1" xfId="2" applyFont="1" applyBorder="1" applyAlignment="1" applyProtection="1">
      <alignment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38" fontId="8" fillId="0" borderId="15" xfId="2" applyNumberFormat="1" applyFont="1" applyBorder="1" applyAlignment="1" applyProtection="1">
      <alignment horizontal="center" vertical="center"/>
      <protection locked="0"/>
    </xf>
    <xf numFmtId="38" fontId="8" fillId="0" borderId="14" xfId="2" applyNumberFormat="1" applyFont="1" applyBorder="1" applyAlignment="1" applyProtection="1">
      <alignment horizontal="center"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76" fontId="10" fillId="0" borderId="18" xfId="2" applyNumberFormat="1" applyFont="1" applyBorder="1" applyAlignment="1" applyProtection="1">
      <alignment horizontal="center" textRotation="255"/>
      <protection locked="0"/>
    </xf>
    <xf numFmtId="0" fontId="11" fillId="0" borderId="19" xfId="2" applyFont="1" applyBorder="1" applyAlignment="1" applyProtection="1">
      <alignment horizontal="left"/>
      <protection locked="0"/>
    </xf>
    <xf numFmtId="0" fontId="11" fillId="0" borderId="20" xfId="2" applyFont="1" applyBorder="1" applyAlignment="1" applyProtection="1">
      <alignment horizontal="left"/>
      <protection locked="0"/>
    </xf>
    <xf numFmtId="0" fontId="11" fillId="0" borderId="21" xfId="2" applyFont="1" applyBorder="1" applyAlignment="1" applyProtection="1">
      <alignment horizontal="left"/>
      <protection locked="0"/>
    </xf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38" fontId="8" fillId="0" borderId="24" xfId="1" applyFont="1" applyBorder="1" applyAlignment="1" applyProtection="1">
      <alignment horizontal="center"/>
    </xf>
    <xf numFmtId="178" fontId="11" fillId="0" borderId="25" xfId="1" applyNumberFormat="1" applyFont="1" applyBorder="1" applyAlignment="1">
      <alignment horizontal="right"/>
    </xf>
    <xf numFmtId="178" fontId="11" fillId="0" borderId="26" xfId="1" applyNumberFormat="1" applyFont="1" applyBorder="1" applyAlignment="1">
      <alignment horizontal="right"/>
    </xf>
    <xf numFmtId="0" fontId="8" fillId="0" borderId="19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176" fontId="8" fillId="0" borderId="28" xfId="2" applyNumberFormat="1" applyFont="1" applyBorder="1" applyAlignment="1" applyProtection="1">
      <alignment horizontal="center" textRotation="255"/>
      <protection locked="0"/>
    </xf>
    <xf numFmtId="0" fontId="11" fillId="0" borderId="25" xfId="2" applyFont="1" applyBorder="1" applyAlignment="1" applyProtection="1">
      <alignment horizontal="left"/>
      <protection locked="0"/>
    </xf>
    <xf numFmtId="0" fontId="11" fillId="0" borderId="29" xfId="2" applyFont="1" applyBorder="1" applyAlignment="1" applyProtection="1">
      <alignment horizontal="left"/>
      <protection locked="0"/>
    </xf>
    <xf numFmtId="0" fontId="11" fillId="0" borderId="26" xfId="2" applyFont="1" applyBorder="1" applyAlignment="1" applyProtection="1">
      <alignment horizontal="left"/>
      <protection locked="0"/>
    </xf>
    <xf numFmtId="0" fontId="8" fillId="0" borderId="3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176" fontId="8" fillId="0" borderId="28" xfId="2" applyNumberFormat="1" applyFont="1" applyBorder="1" applyAlignment="1" applyProtection="1">
      <alignment vertical="center" textRotation="255"/>
      <protection locked="0"/>
    </xf>
    <xf numFmtId="0" fontId="8" fillId="0" borderId="22" xfId="2" applyFont="1" applyBorder="1" applyAlignment="1" applyProtection="1">
      <alignment horizontal="left"/>
      <protection locked="0"/>
    </xf>
    <xf numFmtId="0" fontId="8" fillId="0" borderId="9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0" fontId="8" fillId="0" borderId="25" xfId="2" applyFont="1" applyBorder="1" applyAlignment="1" applyProtection="1">
      <alignment horizontal="left"/>
      <protection locked="0"/>
    </xf>
    <xf numFmtId="0" fontId="8" fillId="0" borderId="29" xfId="2" applyFont="1" applyBorder="1" applyAlignment="1" applyProtection="1">
      <alignment horizontal="left"/>
      <protection locked="0"/>
    </xf>
    <xf numFmtId="0" fontId="8" fillId="0" borderId="26" xfId="2" applyFont="1" applyBorder="1" applyAlignment="1" applyProtection="1">
      <alignment horizontal="left"/>
      <protection locked="0"/>
    </xf>
    <xf numFmtId="176" fontId="8" fillId="0" borderId="32" xfId="2" applyNumberFormat="1" applyFont="1" applyBorder="1" applyAlignment="1" applyProtection="1">
      <alignment vertical="center" textRotation="255"/>
      <protection locked="0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34" xfId="2" applyFont="1" applyBorder="1" applyAlignment="1" applyProtection="1">
      <alignment horizontal="left"/>
      <protection locked="0"/>
    </xf>
    <xf numFmtId="177" fontId="10" fillId="0" borderId="30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38" fontId="8" fillId="0" borderId="36" xfId="1" applyFont="1" applyBorder="1" applyAlignment="1" applyProtection="1">
      <alignment horizontal="center"/>
    </xf>
    <xf numFmtId="178" fontId="11" fillId="0" borderId="33" xfId="1" applyNumberFormat="1" applyFont="1" applyBorder="1" applyAlignment="1">
      <alignment horizontal="right"/>
    </xf>
    <xf numFmtId="178" fontId="11" fillId="0" borderId="34" xfId="1" applyNumberFormat="1" applyFont="1" applyBorder="1" applyAlignment="1">
      <alignment horizontal="right"/>
    </xf>
    <xf numFmtId="0" fontId="8" fillId="0" borderId="33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176" fontId="12" fillId="0" borderId="12" xfId="2" applyNumberFormat="1" applyFont="1" applyBorder="1" applyAlignment="1" applyProtection="1">
      <alignment vertical="center" textRotation="255"/>
      <protection locked="0"/>
    </xf>
    <xf numFmtId="0" fontId="8" fillId="0" borderId="13" xfId="2" applyFont="1" applyBorder="1" applyAlignment="1" applyProtection="1">
      <alignment horizontal="left"/>
      <protection locked="0"/>
    </xf>
    <xf numFmtId="0" fontId="8" fillId="0" borderId="14" xfId="2" applyFont="1" applyBorder="1" applyAlignment="1" applyProtection="1">
      <alignment horizontal="left"/>
      <protection locked="0"/>
    </xf>
    <xf numFmtId="177" fontId="10" fillId="0" borderId="15" xfId="1" applyNumberFormat="1" applyFont="1" applyBorder="1" applyAlignment="1" applyProtection="1">
      <alignment horizontal="center"/>
      <protection locked="0"/>
    </xf>
    <xf numFmtId="177" fontId="10" fillId="0" borderId="14" xfId="1" applyNumberFormat="1" applyFont="1" applyBorder="1" applyAlignment="1" applyProtection="1">
      <alignment horizontal="center"/>
      <protection locked="0"/>
    </xf>
    <xf numFmtId="38" fontId="8" fillId="0" borderId="16" xfId="1" applyFont="1" applyBorder="1" applyAlignment="1" applyProtection="1">
      <alignment horizontal="center"/>
    </xf>
    <xf numFmtId="178" fontId="11" fillId="0" borderId="15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176" fontId="12" fillId="0" borderId="7" xfId="2" applyNumberFormat="1" applyFont="1" applyBorder="1" applyAlignment="1" applyProtection="1">
      <alignment vertical="center" textRotation="255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8" fillId="0" borderId="35" xfId="2" applyFont="1" applyBorder="1" applyAlignment="1" applyProtection="1">
      <alignment horizontal="left"/>
      <protection locked="0"/>
    </xf>
    <xf numFmtId="178" fontId="11" fillId="0" borderId="30" xfId="1" applyNumberFormat="1" applyFont="1" applyBorder="1" applyAlignment="1">
      <alignment horizontal="right"/>
    </xf>
    <xf numFmtId="178" fontId="11" fillId="0" borderId="35" xfId="1" applyNumberFormat="1" applyFont="1" applyBorder="1" applyAlignment="1">
      <alignment horizontal="right"/>
    </xf>
    <xf numFmtId="0" fontId="12" fillId="0" borderId="1" xfId="2" applyFont="1" applyBorder="1" applyAlignment="1" applyProtection="1">
      <alignment horizontal="center"/>
      <protection locked="0"/>
    </xf>
    <xf numFmtId="0" fontId="12" fillId="0" borderId="2" xfId="2" applyFont="1" applyBorder="1" applyAlignment="1" applyProtection="1">
      <alignment horizontal="center"/>
      <protection locked="0"/>
    </xf>
    <xf numFmtId="0" fontId="12" fillId="0" borderId="39" xfId="2" applyFont="1" applyBorder="1" applyAlignment="1" applyProtection="1">
      <alignment horizontal="center"/>
      <protection locked="0"/>
    </xf>
    <xf numFmtId="0" fontId="13" fillId="0" borderId="2" xfId="2" applyFont="1" applyBorder="1" applyAlignment="1" applyProtection="1">
      <alignment horizontal="center"/>
      <protection locked="0"/>
    </xf>
    <xf numFmtId="0" fontId="13" fillId="0" borderId="39" xfId="2" applyFont="1" applyBorder="1" applyAlignment="1" applyProtection="1">
      <alignment horizontal="center"/>
      <protection locked="0"/>
    </xf>
    <xf numFmtId="178" fontId="14" fillId="0" borderId="40" xfId="1" applyNumberFormat="1" applyFont="1" applyFill="1" applyBorder="1" applyAlignment="1">
      <alignment horizontal="right"/>
    </xf>
    <xf numFmtId="38" fontId="10" fillId="0" borderId="40" xfId="1" applyFont="1" applyBorder="1" applyAlignment="1">
      <alignment horizontal="center" wrapText="1"/>
    </xf>
    <xf numFmtId="38" fontId="10" fillId="0" borderId="41" xfId="1" applyFont="1" applyBorder="1" applyAlignment="1">
      <alignment horizontal="center" wrapText="1"/>
    </xf>
    <xf numFmtId="0" fontId="8" fillId="0" borderId="0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42" xfId="2" applyFont="1" applyBorder="1" applyAlignment="1" applyProtection="1">
      <alignment horizontal="center" vertical="center"/>
      <protection locked="0"/>
    </xf>
    <xf numFmtId="0" fontId="8" fillId="0" borderId="43" xfId="2" applyFont="1" applyBorder="1" applyAlignment="1" applyProtection="1">
      <alignment horizontal="center" vertical="center"/>
      <protection locked="0"/>
    </xf>
    <xf numFmtId="0" fontId="8" fillId="0" borderId="44" xfId="2" applyFont="1" applyBorder="1" applyAlignment="1" applyProtection="1">
      <alignment horizontal="center" vertical="center"/>
      <protection locked="0"/>
    </xf>
    <xf numFmtId="38" fontId="8" fillId="0" borderId="45" xfId="2" applyNumberFormat="1" applyFont="1" applyBorder="1" applyAlignment="1" applyProtection="1">
      <alignment horizontal="center" vertical="center"/>
      <protection locked="0"/>
    </xf>
    <xf numFmtId="38" fontId="8" fillId="0" borderId="44" xfId="2" applyNumberFormat="1" applyFont="1" applyBorder="1" applyAlignment="1" applyProtection="1">
      <alignment horizontal="center" vertical="center"/>
      <protection locked="0"/>
    </xf>
    <xf numFmtId="38" fontId="8" fillId="0" borderId="46" xfId="1" applyFont="1" applyBorder="1" applyAlignment="1" applyProtection="1">
      <alignment horizontal="center" vertical="center"/>
      <protection locked="0"/>
    </xf>
    <xf numFmtId="0" fontId="8" fillId="0" borderId="46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176" fontId="8" fillId="0" borderId="32" xfId="2" applyNumberFormat="1" applyFont="1" applyBorder="1" applyAlignment="1" applyProtection="1">
      <alignment horizontal="center" vertical="center" textRotation="255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0" fontId="8" fillId="0" borderId="19" xfId="2" applyFont="1" applyBorder="1" applyAlignment="1"/>
    <xf numFmtId="0" fontId="8" fillId="0" borderId="27" xfId="2" applyFont="1" applyBorder="1" applyAlignment="1"/>
    <xf numFmtId="177" fontId="10" fillId="0" borderId="25" xfId="1" applyNumberFormat="1" applyFont="1" applyBorder="1" applyAlignment="1" applyProtection="1">
      <alignment horizontal="center"/>
      <protection locked="0"/>
    </xf>
    <xf numFmtId="177" fontId="10" fillId="0" borderId="26" xfId="1" applyNumberFormat="1" applyFont="1" applyBorder="1" applyAlignment="1" applyProtection="1">
      <alignment horizontal="center"/>
      <protection locked="0"/>
    </xf>
    <xf numFmtId="0" fontId="8" fillId="0" borderId="48" xfId="2" applyFont="1" applyBorder="1" applyAlignment="1" applyProtection="1">
      <alignment horizontal="left"/>
      <protection locked="0"/>
    </xf>
    <xf numFmtId="0" fontId="12" fillId="0" borderId="49" xfId="2" applyFont="1" applyBorder="1" applyAlignment="1" applyProtection="1">
      <alignment horizontal="left"/>
      <protection locked="0"/>
    </xf>
    <xf numFmtId="0" fontId="12" fillId="0" borderId="50" xfId="2" applyFont="1" applyBorder="1" applyAlignment="1" applyProtection="1">
      <alignment horizontal="left"/>
      <protection locked="0"/>
    </xf>
    <xf numFmtId="0" fontId="16" fillId="0" borderId="51" xfId="2" applyFont="1" applyBorder="1" applyAlignment="1" applyProtection="1">
      <alignment horizontal="center"/>
      <protection locked="0"/>
    </xf>
    <xf numFmtId="0" fontId="16" fillId="0" borderId="49" xfId="2" applyFont="1" applyBorder="1" applyAlignment="1" applyProtection="1">
      <alignment horizontal="center"/>
      <protection locked="0"/>
    </xf>
    <xf numFmtId="0" fontId="16" fillId="0" borderId="50" xfId="2" applyFont="1" applyBorder="1" applyAlignment="1" applyProtection="1">
      <alignment horizontal="center"/>
      <protection locked="0"/>
    </xf>
    <xf numFmtId="178" fontId="14" fillId="0" borderId="51" xfId="1" applyNumberFormat="1" applyFont="1" applyFill="1" applyBorder="1" applyAlignment="1">
      <alignment horizontal="right"/>
    </xf>
    <xf numFmtId="178" fontId="14" fillId="0" borderId="50" xfId="1" applyNumberFormat="1" applyFont="1" applyFill="1" applyBorder="1" applyAlignment="1">
      <alignment horizontal="right"/>
    </xf>
    <xf numFmtId="38" fontId="17" fillId="0" borderId="52" xfId="1" applyFont="1" applyBorder="1" applyAlignment="1">
      <alignment horizontal="center" wrapText="1"/>
    </xf>
    <xf numFmtId="38" fontId="17" fillId="0" borderId="53" xfId="1" applyFont="1" applyBorder="1" applyAlignment="1">
      <alignment horizontal="center" wrapText="1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7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M73"/>
  <sheetViews>
    <sheetView tabSelected="1" topLeftCell="A10" zoomScale="70" zoomScaleNormal="70" zoomScaleSheetLayoutView="70" workbookViewId="0">
      <selection activeCell="U20" sqref="U20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thickBot="1" x14ac:dyDescent="0.45"/>
    <row r="2" spans="1:13" ht="27" customHeight="1" thickBot="1" x14ac:dyDescent="0.4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s="9" customFormat="1" ht="18" customHeight="1" x14ac:dyDescent="0.4">
      <c r="A3" s="8"/>
      <c r="B3" s="8"/>
      <c r="G3" s="8"/>
    </row>
    <row r="4" spans="1:13" ht="4.5" customHeight="1" thickBot="1" x14ac:dyDescent="0.45"/>
    <row r="5" spans="1:13" ht="20.100000000000001" customHeight="1" x14ac:dyDescent="0.4">
      <c r="A5" s="10"/>
      <c r="B5" s="11"/>
      <c r="C5" s="11"/>
      <c r="D5" s="12"/>
      <c r="E5" s="13"/>
      <c r="F5" s="13"/>
      <c r="G5" s="14"/>
      <c r="H5" s="14"/>
      <c r="I5" s="13"/>
      <c r="J5" s="15" t="s">
        <v>1</v>
      </c>
      <c r="K5" s="15"/>
      <c r="L5" s="15"/>
      <c r="M5" s="16"/>
    </row>
    <row r="6" spans="1:13" ht="27" customHeight="1" x14ac:dyDescent="0.4">
      <c r="A6" s="17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ht="18.95" customHeight="1" x14ac:dyDescent="0.4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ht="18" customHeight="1" x14ac:dyDescent="0.4">
      <c r="A8" s="23"/>
      <c r="B8" s="24"/>
      <c r="C8" s="25"/>
      <c r="D8" s="26"/>
      <c r="E8" s="27" t="s">
        <v>3</v>
      </c>
      <c r="F8" s="27"/>
      <c r="G8" s="27"/>
      <c r="H8" s="27"/>
      <c r="I8" s="27"/>
      <c r="J8" s="27"/>
      <c r="K8" s="27"/>
      <c r="L8" s="4"/>
      <c r="M8" s="28"/>
    </row>
    <row r="9" spans="1:13" ht="18" customHeight="1" x14ac:dyDescent="0.4">
      <c r="A9" s="29"/>
      <c r="B9" s="30"/>
      <c r="C9" s="31" t="s">
        <v>4</v>
      </c>
      <c r="D9" s="31"/>
      <c r="E9" s="32"/>
      <c r="F9" s="32"/>
      <c r="G9" s="32"/>
      <c r="H9" s="32"/>
      <c r="I9" s="32"/>
      <c r="J9" s="32"/>
      <c r="K9" s="32"/>
      <c r="L9" s="33"/>
      <c r="M9" s="34"/>
    </row>
    <row r="10" spans="1:13" ht="8.25" customHeight="1" x14ac:dyDescent="0.15">
      <c r="A10" s="29"/>
      <c r="B10" s="30"/>
      <c r="C10" s="31"/>
      <c r="D10" s="31"/>
      <c r="E10" s="35"/>
      <c r="F10" s="35"/>
      <c r="G10" s="35"/>
      <c r="H10" s="35"/>
      <c r="I10" s="35"/>
      <c r="J10" s="35"/>
      <c r="K10" s="35"/>
      <c r="L10" s="33"/>
      <c r="M10" s="34"/>
    </row>
    <row r="11" spans="1:13" ht="15" customHeight="1" x14ac:dyDescent="0.4">
      <c r="A11" s="29"/>
      <c r="B11" s="30"/>
      <c r="C11" s="36"/>
      <c r="D11" s="37"/>
      <c r="E11" s="27" t="s">
        <v>5</v>
      </c>
      <c r="F11" s="27"/>
      <c r="G11" s="27"/>
      <c r="H11" s="27"/>
      <c r="I11" s="27"/>
      <c r="J11" s="27"/>
      <c r="K11" s="27"/>
      <c r="L11" s="33"/>
      <c r="M11" s="34"/>
    </row>
    <row r="12" spans="1:13" ht="15" customHeight="1" x14ac:dyDescent="0.4">
      <c r="A12" s="29"/>
      <c r="B12" s="30"/>
      <c r="C12" s="31" t="s">
        <v>6</v>
      </c>
      <c r="D12" s="37"/>
      <c r="E12" s="32"/>
      <c r="F12" s="32"/>
      <c r="G12" s="32"/>
      <c r="H12" s="32"/>
      <c r="I12" s="32"/>
      <c r="J12" s="32"/>
      <c r="K12" s="32"/>
      <c r="L12" s="33"/>
      <c r="M12" s="34"/>
    </row>
    <row r="13" spans="1:13" ht="8.25" customHeight="1" x14ac:dyDescent="0.4">
      <c r="A13" s="29"/>
      <c r="B13" s="30"/>
      <c r="C13" s="36"/>
      <c r="D13" s="37"/>
      <c r="E13" s="33"/>
      <c r="F13" s="33"/>
      <c r="G13" s="38"/>
      <c r="H13" s="38"/>
      <c r="I13" s="33"/>
      <c r="J13" s="33"/>
      <c r="K13" s="33"/>
      <c r="L13" s="33"/>
      <c r="M13" s="34"/>
    </row>
    <row r="14" spans="1:13" ht="8.25" customHeight="1" x14ac:dyDescent="0.15">
      <c r="A14" s="29"/>
      <c r="B14" s="30"/>
      <c r="C14" s="39"/>
      <c r="D14" s="39"/>
      <c r="E14" s="40"/>
      <c r="F14" s="40"/>
      <c r="G14" s="40"/>
      <c r="H14" s="40"/>
      <c r="I14" s="40"/>
      <c r="J14" s="40"/>
      <c r="K14" s="40"/>
      <c r="L14" s="41"/>
      <c r="M14" s="34"/>
    </row>
    <row r="15" spans="1:13" ht="30" customHeight="1" x14ac:dyDescent="0.15">
      <c r="A15" s="29"/>
      <c r="B15" s="30"/>
      <c r="C15" s="42" t="s">
        <v>7</v>
      </c>
      <c r="D15" s="42"/>
      <c r="E15" s="43"/>
      <c r="F15" s="43"/>
      <c r="G15" s="43"/>
      <c r="H15" s="43"/>
      <c r="I15" s="43"/>
      <c r="J15" s="43"/>
      <c r="K15" s="43"/>
      <c r="L15" s="41"/>
      <c r="M15" s="34"/>
    </row>
    <row r="16" spans="1:13" ht="8.25" customHeight="1" x14ac:dyDescent="0.15">
      <c r="A16" s="29"/>
      <c r="B16" s="30"/>
      <c r="C16" s="39"/>
      <c r="D16" s="39"/>
      <c r="E16" s="40"/>
      <c r="F16" s="40"/>
      <c r="G16" s="40"/>
      <c r="H16" s="40"/>
      <c r="I16" s="40"/>
      <c r="J16" s="40"/>
      <c r="K16" s="40"/>
      <c r="L16" s="41"/>
      <c r="M16" s="34"/>
    </row>
    <row r="17" spans="1:13" ht="30" customHeight="1" x14ac:dyDescent="0.15">
      <c r="A17" s="44"/>
      <c r="B17" s="45"/>
      <c r="C17" s="46" t="s">
        <v>8</v>
      </c>
      <c r="D17" s="46"/>
      <c r="E17" s="43"/>
      <c r="F17" s="43"/>
      <c r="G17" s="43"/>
      <c r="H17" s="43"/>
      <c r="I17" s="43"/>
      <c r="J17" s="43"/>
      <c r="K17" s="43"/>
      <c r="L17" s="47" t="s">
        <v>9</v>
      </c>
      <c r="M17" s="34"/>
    </row>
    <row r="18" spans="1:13" ht="20.100000000000001" customHeight="1" x14ac:dyDescent="0.4">
      <c r="A18" s="44"/>
      <c r="B18" s="45"/>
      <c r="C18" s="48"/>
      <c r="D18" s="48"/>
      <c r="E18" s="48"/>
      <c r="F18" s="49"/>
      <c r="G18" s="30"/>
      <c r="H18" s="30"/>
      <c r="I18" s="50"/>
      <c r="J18" s="33"/>
      <c r="K18" s="33"/>
      <c r="L18" s="33"/>
      <c r="M18" s="34"/>
    </row>
    <row r="19" spans="1:13" ht="15.75" customHeight="1" x14ac:dyDescent="0.4">
      <c r="A19" s="51" t="s">
        <v>10</v>
      </c>
      <c r="B19" s="52"/>
      <c r="C19" s="52"/>
      <c r="D19" s="52"/>
      <c r="E19" s="52"/>
      <c r="F19" s="53"/>
      <c r="G19" s="54" t="s">
        <v>11</v>
      </c>
      <c r="H19" s="55"/>
      <c r="I19" s="56" t="s">
        <v>12</v>
      </c>
      <c r="J19" s="57" t="s">
        <v>13</v>
      </c>
      <c r="K19" s="57"/>
      <c r="L19" s="57" t="s">
        <v>14</v>
      </c>
      <c r="M19" s="58"/>
    </row>
    <row r="20" spans="1:13" ht="33" customHeight="1" x14ac:dyDescent="0.2">
      <c r="A20" s="59" t="s">
        <v>15</v>
      </c>
      <c r="B20" s="60" t="str">
        <f>IF(J56="自動計算されます。","自動入力されます。",IF(B39="","別紙にタイトルを入力してください",B39))</f>
        <v>機器費</v>
      </c>
      <c r="C20" s="61"/>
      <c r="D20" s="61"/>
      <c r="E20" s="61"/>
      <c r="F20" s="62"/>
      <c r="G20" s="63" t="str">
        <f>IF(B20="","","式")</f>
        <v>式</v>
      </c>
      <c r="H20" s="64"/>
      <c r="I20" s="65" t="str">
        <f>IF(B20="","","1.0")</f>
        <v>1.0</v>
      </c>
      <c r="J20" s="66" t="str">
        <f>IF(J56=0,"",J56)</f>
        <v/>
      </c>
      <c r="K20" s="67"/>
      <c r="L20" s="68"/>
      <c r="M20" s="69"/>
    </row>
    <row r="21" spans="1:13" ht="33" customHeight="1" x14ac:dyDescent="0.2">
      <c r="A21" s="70" t="s">
        <v>16</v>
      </c>
      <c r="B21" s="71" t="str">
        <f>IF(J71="自動計算されます。","自動入力されます。",IF(B59="","別紙にタイトルを入力してください",B59))</f>
        <v>据付工事原価</v>
      </c>
      <c r="C21" s="72"/>
      <c r="D21" s="72"/>
      <c r="E21" s="72"/>
      <c r="F21" s="73"/>
      <c r="G21" s="63" t="str">
        <f>IF(B21="","","式")</f>
        <v>式</v>
      </c>
      <c r="H21" s="64"/>
      <c r="I21" s="65" t="str">
        <f>IF(B21="","","1.0")</f>
        <v>1.0</v>
      </c>
      <c r="J21" s="66" t="str">
        <f>IF(J71=0,"",J71)</f>
        <v/>
      </c>
      <c r="K21" s="67"/>
      <c r="L21" s="74"/>
      <c r="M21" s="75"/>
    </row>
    <row r="22" spans="1:13" ht="33" customHeight="1" x14ac:dyDescent="0.2">
      <c r="A22" s="70"/>
      <c r="B22" s="71"/>
      <c r="C22" s="72"/>
      <c r="D22" s="72"/>
      <c r="E22" s="72"/>
      <c r="F22" s="73"/>
      <c r="G22" s="63"/>
      <c r="H22" s="64"/>
      <c r="I22" s="65"/>
      <c r="J22" s="66"/>
      <c r="K22" s="67"/>
      <c r="L22" s="76"/>
      <c r="M22" s="77"/>
    </row>
    <row r="23" spans="1:13" ht="33" customHeight="1" x14ac:dyDescent="0.2">
      <c r="A23" s="70"/>
      <c r="B23" s="71"/>
      <c r="C23" s="72"/>
      <c r="D23" s="72"/>
      <c r="E23" s="72"/>
      <c r="F23" s="73"/>
      <c r="G23" s="63"/>
      <c r="H23" s="64"/>
      <c r="I23" s="65"/>
      <c r="J23" s="66"/>
      <c r="K23" s="67"/>
      <c r="L23" s="74"/>
      <c r="M23" s="75"/>
    </row>
    <row r="24" spans="1:13" ht="33" customHeight="1" x14ac:dyDescent="0.2">
      <c r="A24" s="78"/>
      <c r="B24" s="79"/>
      <c r="C24" s="80"/>
      <c r="D24" s="80"/>
      <c r="E24" s="80"/>
      <c r="F24" s="81"/>
      <c r="G24" s="63" t="str">
        <f t="shared" ref="G24:G32" si="0">IF(B24="","","式")</f>
        <v/>
      </c>
      <c r="H24" s="64"/>
      <c r="I24" s="65" t="str">
        <f t="shared" ref="I24:I32" si="1">IF(B24="","","1.0")</f>
        <v/>
      </c>
      <c r="J24" s="66"/>
      <c r="K24" s="67"/>
      <c r="L24" s="76"/>
      <c r="M24" s="77"/>
    </row>
    <row r="25" spans="1:13" ht="33" customHeight="1" x14ac:dyDescent="0.2">
      <c r="A25" s="78"/>
      <c r="B25" s="82"/>
      <c r="C25" s="83"/>
      <c r="D25" s="83"/>
      <c r="E25" s="83"/>
      <c r="F25" s="84"/>
      <c r="G25" s="63" t="str">
        <f t="shared" si="0"/>
        <v/>
      </c>
      <c r="H25" s="64"/>
      <c r="I25" s="65" t="str">
        <f t="shared" si="1"/>
        <v/>
      </c>
      <c r="J25" s="66"/>
      <c r="K25" s="67"/>
      <c r="L25" s="74"/>
      <c r="M25" s="75"/>
    </row>
    <row r="26" spans="1:13" ht="33" customHeight="1" x14ac:dyDescent="0.2">
      <c r="A26" s="78"/>
      <c r="B26" s="82"/>
      <c r="C26" s="83"/>
      <c r="D26" s="83"/>
      <c r="E26" s="83"/>
      <c r="F26" s="84"/>
      <c r="G26" s="63" t="str">
        <f t="shared" si="0"/>
        <v/>
      </c>
      <c r="H26" s="64"/>
      <c r="I26" s="65" t="str">
        <f t="shared" si="1"/>
        <v/>
      </c>
      <c r="J26" s="66"/>
      <c r="K26" s="67"/>
      <c r="L26" s="76"/>
      <c r="M26" s="77"/>
    </row>
    <row r="27" spans="1:13" ht="33" customHeight="1" x14ac:dyDescent="0.2">
      <c r="A27" s="78"/>
      <c r="B27" s="82"/>
      <c r="C27" s="83"/>
      <c r="D27" s="83"/>
      <c r="E27" s="83"/>
      <c r="F27" s="84"/>
      <c r="G27" s="63" t="str">
        <f t="shared" si="0"/>
        <v/>
      </c>
      <c r="H27" s="64"/>
      <c r="I27" s="65" t="str">
        <f t="shared" si="1"/>
        <v/>
      </c>
      <c r="J27" s="66"/>
      <c r="K27" s="67"/>
      <c r="L27" s="74"/>
      <c r="M27" s="75"/>
    </row>
    <row r="28" spans="1:13" ht="33" customHeight="1" x14ac:dyDescent="0.2">
      <c r="A28" s="78"/>
      <c r="B28" s="79"/>
      <c r="C28" s="80"/>
      <c r="D28" s="80"/>
      <c r="E28" s="80"/>
      <c r="F28" s="81"/>
      <c r="G28" s="63" t="str">
        <f t="shared" si="0"/>
        <v/>
      </c>
      <c r="H28" s="64"/>
      <c r="I28" s="65" t="str">
        <f t="shared" si="1"/>
        <v/>
      </c>
      <c r="J28" s="66"/>
      <c r="K28" s="67"/>
      <c r="L28" s="76"/>
      <c r="M28" s="77"/>
    </row>
    <row r="29" spans="1:13" ht="33" customHeight="1" x14ac:dyDescent="0.2">
      <c r="A29" s="78"/>
      <c r="B29" s="82"/>
      <c r="C29" s="83"/>
      <c r="D29" s="83"/>
      <c r="E29" s="83"/>
      <c r="F29" s="84"/>
      <c r="G29" s="63" t="str">
        <f t="shared" si="0"/>
        <v/>
      </c>
      <c r="H29" s="64"/>
      <c r="I29" s="65" t="str">
        <f t="shared" si="1"/>
        <v/>
      </c>
      <c r="J29" s="66"/>
      <c r="K29" s="67"/>
      <c r="L29" s="74"/>
      <c r="M29" s="75"/>
    </row>
    <row r="30" spans="1:13" ht="33" customHeight="1" x14ac:dyDescent="0.2">
      <c r="A30" s="85"/>
      <c r="B30" s="86"/>
      <c r="C30" s="87"/>
      <c r="D30" s="87"/>
      <c r="E30" s="87"/>
      <c r="F30" s="88"/>
      <c r="G30" s="89" t="str">
        <f t="shared" si="0"/>
        <v/>
      </c>
      <c r="H30" s="90"/>
      <c r="I30" s="91" t="str">
        <f t="shared" si="1"/>
        <v/>
      </c>
      <c r="J30" s="92"/>
      <c r="K30" s="93"/>
      <c r="L30" s="94"/>
      <c r="M30" s="95"/>
    </row>
    <row r="31" spans="1:13" ht="33" customHeight="1" x14ac:dyDescent="0.2">
      <c r="A31" s="96" t="s">
        <v>17</v>
      </c>
      <c r="B31" s="97" t="s">
        <v>18</v>
      </c>
      <c r="C31" s="97"/>
      <c r="D31" s="97"/>
      <c r="E31" s="97"/>
      <c r="F31" s="98"/>
      <c r="G31" s="99" t="str">
        <f t="shared" si="0"/>
        <v>式</v>
      </c>
      <c r="H31" s="100"/>
      <c r="I31" s="101" t="str">
        <f t="shared" si="1"/>
        <v>1.0</v>
      </c>
      <c r="J31" s="102"/>
      <c r="K31" s="103"/>
      <c r="L31" s="104"/>
      <c r="M31" s="105"/>
    </row>
    <row r="32" spans="1:13" ht="33" customHeight="1" thickBot="1" x14ac:dyDescent="0.25">
      <c r="A32" s="106" t="s">
        <v>19</v>
      </c>
      <c r="B32" s="107" t="s">
        <v>20</v>
      </c>
      <c r="C32" s="107"/>
      <c r="D32" s="107"/>
      <c r="E32" s="107"/>
      <c r="F32" s="108"/>
      <c r="G32" s="89" t="str">
        <f t="shared" si="0"/>
        <v>式</v>
      </c>
      <c r="H32" s="90"/>
      <c r="I32" s="91" t="str">
        <f t="shared" si="1"/>
        <v>1.0</v>
      </c>
      <c r="J32" s="109"/>
      <c r="K32" s="110"/>
      <c r="L32" s="74"/>
      <c r="M32" s="75"/>
    </row>
    <row r="33" spans="1:13" ht="45" customHeight="1" thickBot="1" x14ac:dyDescent="0.25">
      <c r="A33" s="111" t="s">
        <v>21</v>
      </c>
      <c r="B33" s="112"/>
      <c r="C33" s="112"/>
      <c r="D33" s="112"/>
      <c r="E33" s="112"/>
      <c r="F33" s="113"/>
      <c r="G33" s="114" t="s">
        <v>22</v>
      </c>
      <c r="H33" s="114"/>
      <c r="I33" s="115"/>
      <c r="J33" s="116" t="str">
        <f>IF(SUM(J20:K32)=0,"",SUM(J20:K32))</f>
        <v/>
      </c>
      <c r="K33" s="116"/>
      <c r="L33" s="117"/>
      <c r="M33" s="118"/>
    </row>
    <row r="34" spans="1:13" ht="23.25" customHeight="1" x14ac:dyDescent="0.4">
      <c r="A34" s="119" t="s">
        <v>23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</row>
    <row r="35" spans="1:13" ht="23.25" customHeight="1" x14ac:dyDescent="0.4">
      <c r="A35" s="119" t="s">
        <v>24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</row>
    <row r="36" spans="1:13" s="9" customFormat="1" ht="23.25" customHeight="1" x14ac:dyDescent="0.4">
      <c r="A36" s="119" t="s">
        <v>25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</row>
    <row r="37" spans="1:13" s="9" customFormat="1" ht="9.9499999999999993" customHeight="1" x14ac:dyDescent="0.4">
      <c r="A37" s="8"/>
      <c r="B37" s="8"/>
      <c r="G37" s="8"/>
    </row>
    <row r="38" spans="1:13" s="9" customFormat="1" ht="19.5" customHeight="1" x14ac:dyDescent="0.4">
      <c r="A38" s="8"/>
      <c r="B38" s="8"/>
      <c r="G38" s="8"/>
      <c r="K38" s="120" t="s">
        <v>26</v>
      </c>
      <c r="L38" s="120"/>
      <c r="M38" s="120"/>
    </row>
    <row r="39" spans="1:13" s="9" customFormat="1" ht="24" customHeight="1" x14ac:dyDescent="0.4">
      <c r="A39" s="121" t="s">
        <v>15</v>
      </c>
      <c r="B39" s="122" t="s">
        <v>27</v>
      </c>
      <c r="C39" s="122"/>
      <c r="D39" s="122"/>
      <c r="E39" s="122"/>
      <c r="F39" s="122"/>
      <c r="G39" s="8"/>
    </row>
    <row r="40" spans="1:13" ht="4.5" customHeight="1" thickBot="1" x14ac:dyDescent="0.45"/>
    <row r="41" spans="1:13" ht="20.100000000000001" customHeight="1" x14ac:dyDescent="0.4">
      <c r="A41" s="123" t="s">
        <v>10</v>
      </c>
      <c r="B41" s="124"/>
      <c r="C41" s="124"/>
      <c r="D41" s="124"/>
      <c r="E41" s="124"/>
      <c r="F41" s="125"/>
      <c r="G41" s="126" t="s">
        <v>11</v>
      </c>
      <c r="H41" s="127"/>
      <c r="I41" s="128" t="s">
        <v>28</v>
      </c>
      <c r="J41" s="129" t="s">
        <v>13</v>
      </c>
      <c r="K41" s="129"/>
      <c r="L41" s="129" t="s">
        <v>14</v>
      </c>
      <c r="M41" s="130"/>
    </row>
    <row r="42" spans="1:13" ht="29.1" customHeight="1" x14ac:dyDescent="0.2">
      <c r="A42" s="131" t="s">
        <v>29</v>
      </c>
      <c r="B42" s="82" t="s">
        <v>30</v>
      </c>
      <c r="C42" s="83"/>
      <c r="D42" s="83"/>
      <c r="E42" s="83"/>
      <c r="F42" s="84"/>
      <c r="G42" s="132" t="str">
        <f t="shared" ref="G42:G55" si="2">IF(B42="","","式")</f>
        <v>式</v>
      </c>
      <c r="H42" s="133"/>
      <c r="I42" s="65" t="str">
        <f t="shared" ref="I42:I55" si="3">IF(B42="","","1.0")</f>
        <v>1.0</v>
      </c>
      <c r="J42" s="66"/>
      <c r="K42" s="67"/>
      <c r="L42" s="134"/>
      <c r="M42" s="135"/>
    </row>
    <row r="43" spans="1:13" ht="29.1" customHeight="1" x14ac:dyDescent="0.2">
      <c r="A43" s="131"/>
      <c r="B43" s="82" t="s">
        <v>31</v>
      </c>
      <c r="C43" s="83"/>
      <c r="D43" s="83"/>
      <c r="E43" s="83"/>
      <c r="F43" s="84"/>
      <c r="G43" s="136" t="str">
        <f t="shared" si="2"/>
        <v>式</v>
      </c>
      <c r="H43" s="137"/>
      <c r="I43" s="65" t="str">
        <f t="shared" si="3"/>
        <v>1.0</v>
      </c>
      <c r="J43" s="66"/>
      <c r="K43" s="67"/>
      <c r="L43" s="76"/>
      <c r="M43" s="77"/>
    </row>
    <row r="44" spans="1:13" ht="29.1" customHeight="1" x14ac:dyDescent="0.2">
      <c r="A44" s="131"/>
      <c r="B44" s="82" t="s">
        <v>32</v>
      </c>
      <c r="C44" s="83"/>
      <c r="D44" s="83"/>
      <c r="E44" s="83"/>
      <c r="F44" s="84"/>
      <c r="G44" s="136" t="str">
        <f t="shared" si="2"/>
        <v>式</v>
      </c>
      <c r="H44" s="137"/>
      <c r="I44" s="65" t="str">
        <f t="shared" si="3"/>
        <v>1.0</v>
      </c>
      <c r="J44" s="66"/>
      <c r="K44" s="67"/>
      <c r="L44" s="76"/>
      <c r="M44" s="77"/>
    </row>
    <row r="45" spans="1:13" ht="29.1" customHeight="1" x14ac:dyDescent="0.2">
      <c r="A45" s="131"/>
      <c r="B45" s="82" t="s">
        <v>33</v>
      </c>
      <c r="C45" s="83"/>
      <c r="D45" s="83"/>
      <c r="E45" s="83"/>
      <c r="F45" s="84"/>
      <c r="G45" s="136" t="str">
        <f t="shared" si="2"/>
        <v>式</v>
      </c>
      <c r="H45" s="137"/>
      <c r="I45" s="65" t="str">
        <f t="shared" si="3"/>
        <v>1.0</v>
      </c>
      <c r="J45" s="66"/>
      <c r="K45" s="67"/>
      <c r="L45" s="76"/>
      <c r="M45" s="77"/>
    </row>
    <row r="46" spans="1:13" ht="29.1" customHeight="1" x14ac:dyDescent="0.2">
      <c r="A46" s="131"/>
      <c r="B46" s="82" t="s">
        <v>34</v>
      </c>
      <c r="C46" s="83"/>
      <c r="D46" s="83"/>
      <c r="E46" s="83"/>
      <c r="F46" s="84"/>
      <c r="G46" s="136" t="str">
        <f t="shared" si="2"/>
        <v>式</v>
      </c>
      <c r="H46" s="137"/>
      <c r="I46" s="65" t="str">
        <f t="shared" si="3"/>
        <v>1.0</v>
      </c>
      <c r="J46" s="66"/>
      <c r="K46" s="67"/>
      <c r="L46" s="76"/>
      <c r="M46" s="77"/>
    </row>
    <row r="47" spans="1:13" ht="29.1" customHeight="1" x14ac:dyDescent="0.2">
      <c r="A47" s="131"/>
      <c r="B47" s="82" t="s">
        <v>35</v>
      </c>
      <c r="C47" s="83"/>
      <c r="D47" s="83"/>
      <c r="E47" s="83"/>
      <c r="F47" s="84"/>
      <c r="G47" s="136" t="str">
        <f t="shared" si="2"/>
        <v>式</v>
      </c>
      <c r="H47" s="137"/>
      <c r="I47" s="65" t="str">
        <f t="shared" si="3"/>
        <v>1.0</v>
      </c>
      <c r="J47" s="66"/>
      <c r="K47" s="67"/>
      <c r="L47" s="76"/>
      <c r="M47" s="77"/>
    </row>
    <row r="48" spans="1:13" ht="29.1" customHeight="1" x14ac:dyDescent="0.2">
      <c r="A48" s="131"/>
      <c r="B48" s="82" t="s">
        <v>36</v>
      </c>
      <c r="C48" s="83"/>
      <c r="D48" s="83"/>
      <c r="E48" s="83"/>
      <c r="F48" s="84"/>
      <c r="G48" s="136" t="str">
        <f t="shared" si="2"/>
        <v>式</v>
      </c>
      <c r="H48" s="137"/>
      <c r="I48" s="65" t="str">
        <f t="shared" si="3"/>
        <v>1.0</v>
      </c>
      <c r="J48" s="66"/>
      <c r="K48" s="67"/>
      <c r="L48" s="76"/>
      <c r="M48" s="77"/>
    </row>
    <row r="49" spans="1:13" ht="29.1" customHeight="1" x14ac:dyDescent="0.2">
      <c r="A49" s="131"/>
      <c r="B49" s="82" t="s">
        <v>37</v>
      </c>
      <c r="C49" s="83"/>
      <c r="D49" s="83"/>
      <c r="E49" s="83"/>
      <c r="F49" s="84"/>
      <c r="G49" s="136" t="str">
        <f t="shared" si="2"/>
        <v>式</v>
      </c>
      <c r="H49" s="137"/>
      <c r="I49" s="65" t="str">
        <f t="shared" si="3"/>
        <v>1.0</v>
      </c>
      <c r="J49" s="66"/>
      <c r="K49" s="67"/>
      <c r="L49" s="76"/>
      <c r="M49" s="77"/>
    </row>
    <row r="50" spans="1:13" ht="29.1" customHeight="1" x14ac:dyDescent="0.2">
      <c r="A50" s="131"/>
      <c r="B50" s="82" t="s">
        <v>38</v>
      </c>
      <c r="C50" s="83"/>
      <c r="D50" s="83"/>
      <c r="E50" s="83"/>
      <c r="F50" s="84"/>
      <c r="G50" s="136" t="str">
        <f t="shared" si="2"/>
        <v>式</v>
      </c>
      <c r="H50" s="137"/>
      <c r="I50" s="65" t="str">
        <f t="shared" si="3"/>
        <v>1.0</v>
      </c>
      <c r="J50" s="66"/>
      <c r="K50" s="67"/>
      <c r="L50" s="76"/>
      <c r="M50" s="77"/>
    </row>
    <row r="51" spans="1:13" ht="29.1" customHeight="1" x14ac:dyDescent="0.2">
      <c r="A51" s="131"/>
      <c r="B51" s="82"/>
      <c r="C51" s="83"/>
      <c r="D51" s="83"/>
      <c r="E51" s="83"/>
      <c r="F51" s="84"/>
      <c r="G51" s="136" t="str">
        <f t="shared" si="2"/>
        <v/>
      </c>
      <c r="H51" s="137"/>
      <c r="I51" s="65" t="str">
        <f t="shared" si="3"/>
        <v/>
      </c>
      <c r="J51" s="66"/>
      <c r="K51" s="67"/>
      <c r="L51" s="76"/>
      <c r="M51" s="77"/>
    </row>
    <row r="52" spans="1:13" ht="29.1" customHeight="1" x14ac:dyDescent="0.2">
      <c r="A52" s="131"/>
      <c r="B52" s="82"/>
      <c r="C52" s="83"/>
      <c r="D52" s="83"/>
      <c r="E52" s="83"/>
      <c r="F52" s="84"/>
      <c r="G52" s="136" t="str">
        <f t="shared" si="2"/>
        <v/>
      </c>
      <c r="H52" s="137"/>
      <c r="I52" s="65" t="str">
        <f t="shared" si="3"/>
        <v/>
      </c>
      <c r="J52" s="66"/>
      <c r="K52" s="67"/>
      <c r="L52" s="76"/>
      <c r="M52" s="77"/>
    </row>
    <row r="53" spans="1:13" ht="29.1" customHeight="1" x14ac:dyDescent="0.2">
      <c r="A53" s="131"/>
      <c r="B53" s="82"/>
      <c r="C53" s="83"/>
      <c r="D53" s="83"/>
      <c r="E53" s="83"/>
      <c r="F53" s="84"/>
      <c r="G53" s="136" t="str">
        <f t="shared" si="2"/>
        <v/>
      </c>
      <c r="H53" s="137"/>
      <c r="I53" s="65" t="str">
        <f t="shared" si="3"/>
        <v/>
      </c>
      <c r="J53" s="66"/>
      <c r="K53" s="67"/>
      <c r="L53" s="76"/>
      <c r="M53" s="77"/>
    </row>
    <row r="54" spans="1:13" ht="29.1" customHeight="1" x14ac:dyDescent="0.2">
      <c r="A54" s="131"/>
      <c r="B54" s="82"/>
      <c r="C54" s="83"/>
      <c r="D54" s="83"/>
      <c r="E54" s="83"/>
      <c r="F54" s="84"/>
      <c r="G54" s="136" t="str">
        <f t="shared" si="2"/>
        <v/>
      </c>
      <c r="H54" s="137"/>
      <c r="I54" s="65" t="str">
        <f t="shared" si="3"/>
        <v/>
      </c>
      <c r="J54" s="66"/>
      <c r="K54" s="67"/>
      <c r="L54" s="76"/>
      <c r="M54" s="77"/>
    </row>
    <row r="55" spans="1:13" ht="29.1" customHeight="1" thickBot="1" x14ac:dyDescent="0.25">
      <c r="A55" s="131"/>
      <c r="B55" s="82"/>
      <c r="C55" s="83"/>
      <c r="D55" s="83"/>
      <c r="E55" s="83"/>
      <c r="F55" s="84"/>
      <c r="G55" s="63" t="str">
        <f t="shared" si="2"/>
        <v/>
      </c>
      <c r="H55" s="64"/>
      <c r="I55" s="65" t="str">
        <f t="shared" si="3"/>
        <v/>
      </c>
      <c r="J55" s="66"/>
      <c r="K55" s="67"/>
      <c r="L55" s="76"/>
      <c r="M55" s="77"/>
    </row>
    <row r="56" spans="1:13" ht="36" customHeight="1" thickTop="1" thickBot="1" x14ac:dyDescent="0.25">
      <c r="A56" s="138"/>
      <c r="B56" s="139" t="s">
        <v>21</v>
      </c>
      <c r="C56" s="139"/>
      <c r="D56" s="139"/>
      <c r="E56" s="139"/>
      <c r="F56" s="140"/>
      <c r="G56" s="141"/>
      <c r="H56" s="142"/>
      <c r="I56" s="143"/>
      <c r="J56" s="144">
        <f>SUM(J42:K55)</f>
        <v>0</v>
      </c>
      <c r="K56" s="145"/>
      <c r="L56" s="146" t="str">
        <f>A39</f>
        <v>Ａ</v>
      </c>
      <c r="M56" s="147"/>
    </row>
    <row r="57" spans="1:13" ht="9.9499999999999993" customHeight="1" thickTop="1" x14ac:dyDescent="0.15">
      <c r="A57" s="148"/>
      <c r="B57" s="149"/>
      <c r="C57" s="149"/>
      <c r="D57" s="150"/>
      <c r="E57" s="151"/>
      <c r="F57" s="151"/>
      <c r="G57" s="152"/>
      <c r="H57" s="152"/>
      <c r="I57" s="153"/>
      <c r="J57" s="154"/>
      <c r="K57" s="154"/>
      <c r="L57" s="155"/>
      <c r="M57" s="155"/>
    </row>
    <row r="58" spans="1:13" ht="9.75" customHeight="1" x14ac:dyDescent="0.4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</row>
    <row r="59" spans="1:13" s="9" customFormat="1" ht="24" customHeight="1" x14ac:dyDescent="0.4">
      <c r="A59" s="121" t="s">
        <v>16</v>
      </c>
      <c r="B59" s="122" t="s">
        <v>39</v>
      </c>
      <c r="C59" s="122"/>
      <c r="D59" s="122"/>
      <c r="E59" s="122"/>
      <c r="F59" s="122"/>
      <c r="G59" s="8"/>
    </row>
    <row r="60" spans="1:13" ht="4.5" customHeight="1" thickBot="1" x14ac:dyDescent="0.45"/>
    <row r="61" spans="1:13" ht="20.100000000000001" customHeight="1" x14ac:dyDescent="0.4">
      <c r="A61" s="123" t="s">
        <v>10</v>
      </c>
      <c r="B61" s="124"/>
      <c r="C61" s="124"/>
      <c r="D61" s="124"/>
      <c r="E61" s="124"/>
      <c r="F61" s="125"/>
      <c r="G61" s="126" t="s">
        <v>11</v>
      </c>
      <c r="H61" s="127"/>
      <c r="I61" s="128" t="s">
        <v>28</v>
      </c>
      <c r="J61" s="129" t="s">
        <v>13</v>
      </c>
      <c r="K61" s="129"/>
      <c r="L61" s="129" t="s">
        <v>14</v>
      </c>
      <c r="M61" s="130"/>
    </row>
    <row r="62" spans="1:13" ht="29.1" customHeight="1" x14ac:dyDescent="0.2">
      <c r="A62" s="131" t="s">
        <v>40</v>
      </c>
      <c r="B62" s="82" t="s">
        <v>41</v>
      </c>
      <c r="C62" s="83"/>
      <c r="D62" s="83"/>
      <c r="E62" s="83"/>
      <c r="F62" s="84"/>
      <c r="G62" s="63" t="str">
        <f t="shared" ref="G62:G70" si="4">IF(B62="","","式")</f>
        <v>式</v>
      </c>
      <c r="H62" s="64"/>
      <c r="I62" s="65" t="str">
        <f t="shared" ref="I62:I70" si="5">IF(B62="","","1.0")</f>
        <v>1.0</v>
      </c>
      <c r="J62" s="66"/>
      <c r="K62" s="67"/>
      <c r="L62" s="134"/>
      <c r="M62" s="135"/>
    </row>
    <row r="63" spans="1:13" ht="29.1" customHeight="1" x14ac:dyDescent="0.2">
      <c r="A63" s="131"/>
      <c r="B63" s="79" t="s">
        <v>42</v>
      </c>
      <c r="C63" s="80"/>
      <c r="D63" s="80"/>
      <c r="E63" s="80"/>
      <c r="F63" s="81"/>
      <c r="G63" s="63" t="str">
        <f t="shared" si="4"/>
        <v>式</v>
      </c>
      <c r="H63" s="64"/>
      <c r="I63" s="65" t="str">
        <f t="shared" si="5"/>
        <v>1.0</v>
      </c>
      <c r="J63" s="66"/>
      <c r="K63" s="67"/>
      <c r="L63" s="76"/>
      <c r="M63" s="77"/>
    </row>
    <row r="64" spans="1:13" ht="29.1" customHeight="1" x14ac:dyDescent="0.2">
      <c r="A64" s="131"/>
      <c r="B64" s="79" t="s">
        <v>43</v>
      </c>
      <c r="C64" s="80"/>
      <c r="D64" s="80"/>
      <c r="E64" s="80"/>
      <c r="F64" s="81"/>
      <c r="G64" s="63" t="str">
        <f>IF(B64="","","式")</f>
        <v>式</v>
      </c>
      <c r="H64" s="64"/>
      <c r="I64" s="65" t="str">
        <f>IF(B64="","","1.0")</f>
        <v>1.0</v>
      </c>
      <c r="J64" s="66"/>
      <c r="K64" s="67"/>
      <c r="L64" s="76"/>
      <c r="M64" s="77"/>
    </row>
    <row r="65" spans="1:13" ht="29.1" customHeight="1" x14ac:dyDescent="0.2">
      <c r="A65" s="131"/>
      <c r="B65" s="79" t="s">
        <v>44</v>
      </c>
      <c r="C65" s="80"/>
      <c r="D65" s="80"/>
      <c r="E65" s="80"/>
      <c r="F65" s="81"/>
      <c r="G65" s="63" t="str">
        <f>IF(B65="","","式")</f>
        <v>式</v>
      </c>
      <c r="H65" s="64"/>
      <c r="I65" s="65" t="str">
        <f>IF(B65="","","1.0")</f>
        <v>1.0</v>
      </c>
      <c r="J65" s="66"/>
      <c r="K65" s="67"/>
      <c r="L65" s="76"/>
      <c r="M65" s="77"/>
    </row>
    <row r="66" spans="1:13" ht="29.1" customHeight="1" x14ac:dyDescent="0.2">
      <c r="A66" s="131"/>
      <c r="B66" s="82" t="s">
        <v>45</v>
      </c>
      <c r="C66" s="83"/>
      <c r="D66" s="83"/>
      <c r="E66" s="83"/>
      <c r="F66" s="84"/>
      <c r="G66" s="63" t="str">
        <f t="shared" si="4"/>
        <v>式</v>
      </c>
      <c r="H66" s="64"/>
      <c r="I66" s="65" t="str">
        <f t="shared" si="5"/>
        <v>1.0</v>
      </c>
      <c r="J66" s="66"/>
      <c r="K66" s="67"/>
      <c r="L66" s="76"/>
      <c r="M66" s="77"/>
    </row>
    <row r="67" spans="1:13" ht="29.1" customHeight="1" x14ac:dyDescent="0.2">
      <c r="A67" s="131"/>
      <c r="B67" s="79" t="s">
        <v>46</v>
      </c>
      <c r="C67" s="80"/>
      <c r="D67" s="80"/>
      <c r="E67" s="80"/>
      <c r="F67" s="81"/>
      <c r="G67" s="63" t="str">
        <f t="shared" si="4"/>
        <v>式</v>
      </c>
      <c r="H67" s="64"/>
      <c r="I67" s="65" t="str">
        <f t="shared" si="5"/>
        <v>1.0</v>
      </c>
      <c r="J67" s="66"/>
      <c r="K67" s="67"/>
      <c r="L67" s="76"/>
      <c r="M67" s="77"/>
    </row>
    <row r="68" spans="1:13" ht="29.1" customHeight="1" x14ac:dyDescent="0.2">
      <c r="A68" s="131"/>
      <c r="B68" s="82" t="s">
        <v>47</v>
      </c>
      <c r="C68" s="83"/>
      <c r="D68" s="83"/>
      <c r="E68" s="83"/>
      <c r="F68" s="84"/>
      <c r="G68" s="63" t="str">
        <f t="shared" si="4"/>
        <v>式</v>
      </c>
      <c r="H68" s="64"/>
      <c r="I68" s="65" t="str">
        <f t="shared" si="5"/>
        <v>1.0</v>
      </c>
      <c r="J68" s="66"/>
      <c r="K68" s="67"/>
      <c r="L68" s="76"/>
      <c r="M68" s="77"/>
    </row>
    <row r="69" spans="1:13" ht="29.1" customHeight="1" x14ac:dyDescent="0.2">
      <c r="A69" s="131"/>
      <c r="B69" s="82" t="s">
        <v>48</v>
      </c>
      <c r="C69" s="83"/>
      <c r="D69" s="83"/>
      <c r="E69" s="83"/>
      <c r="F69" s="84"/>
      <c r="G69" s="63" t="str">
        <f t="shared" si="4"/>
        <v>式</v>
      </c>
      <c r="H69" s="64"/>
      <c r="I69" s="65" t="str">
        <f t="shared" si="5"/>
        <v>1.0</v>
      </c>
      <c r="J69" s="66"/>
      <c r="K69" s="67"/>
      <c r="L69" s="76"/>
      <c r="M69" s="77"/>
    </row>
    <row r="70" spans="1:13" ht="29.1" customHeight="1" thickBot="1" x14ac:dyDescent="0.25">
      <c r="A70" s="131"/>
      <c r="B70" s="82" t="s">
        <v>49</v>
      </c>
      <c r="C70" s="83"/>
      <c r="D70" s="83"/>
      <c r="E70" s="83"/>
      <c r="F70" s="84"/>
      <c r="G70" s="63" t="str">
        <f t="shared" si="4"/>
        <v>式</v>
      </c>
      <c r="H70" s="64"/>
      <c r="I70" s="65" t="str">
        <f t="shared" si="5"/>
        <v>1.0</v>
      </c>
      <c r="J70" s="66"/>
      <c r="K70" s="67"/>
      <c r="L70" s="76"/>
      <c r="M70" s="77"/>
    </row>
    <row r="71" spans="1:13" ht="36" customHeight="1" thickTop="1" thickBot="1" x14ac:dyDescent="0.25">
      <c r="A71" s="138"/>
      <c r="B71" s="139" t="s">
        <v>21</v>
      </c>
      <c r="C71" s="139"/>
      <c r="D71" s="139"/>
      <c r="E71" s="139"/>
      <c r="F71" s="140"/>
      <c r="G71" s="141"/>
      <c r="H71" s="142"/>
      <c r="I71" s="143"/>
      <c r="J71" s="144">
        <f>SUM(J62:K70)</f>
        <v>0</v>
      </c>
      <c r="K71" s="145"/>
      <c r="L71" s="146" t="str">
        <f>A59</f>
        <v>Ｂ</v>
      </c>
      <c r="M71" s="147"/>
    </row>
    <row r="72" spans="1:13" ht="18" customHeight="1" thickTop="1" x14ac:dyDescent="0.15">
      <c r="A72" s="148"/>
      <c r="B72" s="149"/>
      <c r="C72" s="149"/>
      <c r="D72" s="150"/>
      <c r="E72" s="151"/>
      <c r="F72" s="151"/>
      <c r="G72" s="152"/>
      <c r="H72" s="152"/>
      <c r="I72" s="153"/>
      <c r="J72" s="154"/>
      <c r="K72" s="154"/>
      <c r="L72" s="155"/>
      <c r="M72" s="155"/>
    </row>
    <row r="73" spans="1:13" ht="14.1" customHeight="1" x14ac:dyDescent="0.15">
      <c r="A73" s="148"/>
      <c r="B73" s="149"/>
      <c r="C73" s="149"/>
      <c r="D73" s="150"/>
      <c r="E73" s="151"/>
      <c r="F73" s="151"/>
      <c r="G73" s="152"/>
      <c r="H73" s="152"/>
      <c r="I73" s="153"/>
      <c r="J73" s="154"/>
      <c r="K73" s="154"/>
      <c r="L73" s="155"/>
      <c r="M73" s="155"/>
    </row>
  </sheetData>
  <mergeCells count="187">
    <mergeCell ref="B71:F71"/>
    <mergeCell ref="G71:I71"/>
    <mergeCell ref="J71:K71"/>
    <mergeCell ref="L71:M71"/>
    <mergeCell ref="B69:F69"/>
    <mergeCell ref="G69:H69"/>
    <mergeCell ref="J69:K69"/>
    <mergeCell ref="L69:M69"/>
    <mergeCell ref="B70:F70"/>
    <mergeCell ref="G70:H70"/>
    <mergeCell ref="J70:K70"/>
    <mergeCell ref="L70:M70"/>
    <mergeCell ref="B67:F67"/>
    <mergeCell ref="G67:H67"/>
    <mergeCell ref="J67:K67"/>
    <mergeCell ref="L67:M67"/>
    <mergeCell ref="B68:F68"/>
    <mergeCell ref="G68:H68"/>
    <mergeCell ref="J68:K68"/>
    <mergeCell ref="L68:M68"/>
    <mergeCell ref="B65:F65"/>
    <mergeCell ref="G65:H65"/>
    <mergeCell ref="J65:K65"/>
    <mergeCell ref="L65:M65"/>
    <mergeCell ref="B66:F66"/>
    <mergeCell ref="G66:H66"/>
    <mergeCell ref="J66:K66"/>
    <mergeCell ref="L66:M66"/>
    <mergeCell ref="G63:H63"/>
    <mergeCell ref="J63:K63"/>
    <mergeCell ref="L63:M63"/>
    <mergeCell ref="B64:F64"/>
    <mergeCell ref="G64:H64"/>
    <mergeCell ref="J64:K64"/>
    <mergeCell ref="L64:M64"/>
    <mergeCell ref="A61:F61"/>
    <mergeCell ref="G61:H61"/>
    <mergeCell ref="J61:K61"/>
    <mergeCell ref="L61:M61"/>
    <mergeCell ref="A62:A70"/>
    <mergeCell ref="B62:F62"/>
    <mergeCell ref="G62:H62"/>
    <mergeCell ref="J62:K62"/>
    <mergeCell ref="L62:M62"/>
    <mergeCell ref="B63:F63"/>
    <mergeCell ref="B56:F56"/>
    <mergeCell ref="G56:I56"/>
    <mergeCell ref="J56:K56"/>
    <mergeCell ref="L56:M56"/>
    <mergeCell ref="A58:M58"/>
    <mergeCell ref="B59:F59"/>
    <mergeCell ref="B54:F54"/>
    <mergeCell ref="G54:H54"/>
    <mergeCell ref="J54:K54"/>
    <mergeCell ref="L54:M54"/>
    <mergeCell ref="B55:F55"/>
    <mergeCell ref="G55:H55"/>
    <mergeCell ref="J55:K55"/>
    <mergeCell ref="L55:M55"/>
    <mergeCell ref="B52:F52"/>
    <mergeCell ref="G52:H52"/>
    <mergeCell ref="J52:K52"/>
    <mergeCell ref="L52:M52"/>
    <mergeCell ref="B53:F53"/>
    <mergeCell ref="G53:H53"/>
    <mergeCell ref="J53:K53"/>
    <mergeCell ref="L53:M53"/>
    <mergeCell ref="B50:F50"/>
    <mergeCell ref="G50:H50"/>
    <mergeCell ref="J50:K50"/>
    <mergeCell ref="L50:M50"/>
    <mergeCell ref="B51:F51"/>
    <mergeCell ref="G51:H51"/>
    <mergeCell ref="J51:K51"/>
    <mergeCell ref="L51:M51"/>
    <mergeCell ref="B48:F48"/>
    <mergeCell ref="G48:H48"/>
    <mergeCell ref="J48:K48"/>
    <mergeCell ref="L48:M48"/>
    <mergeCell ref="B49:F49"/>
    <mergeCell ref="G49:H49"/>
    <mergeCell ref="J49:K49"/>
    <mergeCell ref="L49:M49"/>
    <mergeCell ref="B46:F46"/>
    <mergeCell ref="G46:H46"/>
    <mergeCell ref="J46:K46"/>
    <mergeCell ref="L46:M46"/>
    <mergeCell ref="B47:F47"/>
    <mergeCell ref="G47:H47"/>
    <mergeCell ref="J47:K47"/>
    <mergeCell ref="L47:M47"/>
    <mergeCell ref="G44:H44"/>
    <mergeCell ref="J44:K44"/>
    <mergeCell ref="L44:M44"/>
    <mergeCell ref="B45:F45"/>
    <mergeCell ref="G45:H45"/>
    <mergeCell ref="J45:K45"/>
    <mergeCell ref="L45:M45"/>
    <mergeCell ref="A42:A55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B32:F32"/>
    <mergeCell ref="G32:H32"/>
    <mergeCell ref="J32:K32"/>
    <mergeCell ref="L32:M32"/>
    <mergeCell ref="A33:F33"/>
    <mergeCell ref="G33:I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</mergeCells>
  <phoneticPr fontId="3"/>
  <conditionalFormatting sqref="E8">
    <cfRule type="containsBlanks" dxfId="38" priority="36">
      <formula>LEN(TRIM(E8))=0</formula>
    </cfRule>
  </conditionalFormatting>
  <conditionalFormatting sqref="E11">
    <cfRule type="containsBlanks" dxfId="37" priority="35">
      <formula>LEN(TRIM(E11))=0</formula>
    </cfRule>
  </conditionalFormatting>
  <conditionalFormatting sqref="E15:K15">
    <cfRule type="containsBlanks" dxfId="36" priority="38">
      <formula>LEN(TRIM(E15))=0</formula>
    </cfRule>
  </conditionalFormatting>
  <conditionalFormatting sqref="E17:K17">
    <cfRule type="containsBlanks" dxfId="35" priority="37">
      <formula>LEN(TRIM(E17))=0</formula>
    </cfRule>
  </conditionalFormatting>
  <conditionalFormatting sqref="J20:K21 B20:F21">
    <cfRule type="containsBlanks" dxfId="34" priority="39">
      <formula>LEN(TRIM(B20))=0</formula>
    </cfRule>
  </conditionalFormatting>
  <conditionalFormatting sqref="J53:K53">
    <cfRule type="containsBlanks" dxfId="33" priority="33">
      <formula>LEN(TRIM(J53))=0</formula>
    </cfRule>
  </conditionalFormatting>
  <conditionalFormatting sqref="B42:F55">
    <cfRule type="containsBlanks" dxfId="32" priority="34">
      <formula>LEN(TRIM(B42))=0</formula>
    </cfRule>
  </conditionalFormatting>
  <conditionalFormatting sqref="J47:K47">
    <cfRule type="containsBlanks" dxfId="31" priority="31">
      <formula>LEN(TRIM(J47))=0</formula>
    </cfRule>
  </conditionalFormatting>
  <conditionalFormatting sqref="J54:K54">
    <cfRule type="containsBlanks" dxfId="30" priority="30">
      <formula>LEN(TRIM(J54))=0</formula>
    </cfRule>
  </conditionalFormatting>
  <conditionalFormatting sqref="J42:K42">
    <cfRule type="containsBlanks" dxfId="29" priority="32">
      <formula>LEN(TRIM(J42))=0</formula>
    </cfRule>
  </conditionalFormatting>
  <conditionalFormatting sqref="B62:F62 B69:F69">
    <cfRule type="containsBlanks" dxfId="28" priority="28">
      <formula>LEN(TRIM(B62))=0</formula>
    </cfRule>
  </conditionalFormatting>
  <conditionalFormatting sqref="J55:K55">
    <cfRule type="containsBlanks" dxfId="27" priority="29">
      <formula>LEN(TRIM(J55))=0</formula>
    </cfRule>
  </conditionalFormatting>
  <conditionalFormatting sqref="B68:F68">
    <cfRule type="containsBlanks" dxfId="26" priority="26">
      <formula>LEN(TRIM(B68))=0</formula>
    </cfRule>
  </conditionalFormatting>
  <conditionalFormatting sqref="B67:F67">
    <cfRule type="containsBlanks" dxfId="25" priority="27">
      <formula>LEN(TRIM(B67))=0</formula>
    </cfRule>
  </conditionalFormatting>
  <conditionalFormatting sqref="B70:F70">
    <cfRule type="containsBlanks" dxfId="24" priority="25">
      <formula>LEN(TRIM(B70))=0</formula>
    </cfRule>
  </conditionalFormatting>
  <conditionalFormatting sqref="J67:K67">
    <cfRule type="containsBlanks" dxfId="23" priority="22">
      <formula>LEN(TRIM(J67))=0</formula>
    </cfRule>
  </conditionalFormatting>
  <conditionalFormatting sqref="J68:K68">
    <cfRule type="containsBlanks" dxfId="22" priority="24">
      <formula>LEN(TRIM(J68))=0</formula>
    </cfRule>
  </conditionalFormatting>
  <conditionalFormatting sqref="J62:K62">
    <cfRule type="containsBlanks" dxfId="21" priority="23">
      <formula>LEN(TRIM(J62))=0</formula>
    </cfRule>
  </conditionalFormatting>
  <conditionalFormatting sqref="J69:K69">
    <cfRule type="containsBlanks" dxfId="20" priority="21">
      <formula>LEN(TRIM(J69))=0</formula>
    </cfRule>
  </conditionalFormatting>
  <conditionalFormatting sqref="J70:K70">
    <cfRule type="containsBlanks" dxfId="19" priority="20">
      <formula>LEN(TRIM(J70))=0</formula>
    </cfRule>
  </conditionalFormatting>
  <conditionalFormatting sqref="B39:F39">
    <cfRule type="containsBlanks" dxfId="18" priority="19">
      <formula>LEN(TRIM(B39))=0</formula>
    </cfRule>
  </conditionalFormatting>
  <conditionalFormatting sqref="B59:F59">
    <cfRule type="containsBlanks" dxfId="17" priority="18">
      <formula>LEN(TRIM(B59))=0</formula>
    </cfRule>
  </conditionalFormatting>
  <conditionalFormatting sqref="J49:K49">
    <cfRule type="containsBlanks" dxfId="16" priority="16">
      <formula>LEN(TRIM(J49))=0</formula>
    </cfRule>
  </conditionalFormatting>
  <conditionalFormatting sqref="J48:K48">
    <cfRule type="containsBlanks" dxfId="15" priority="17">
      <formula>LEN(TRIM(J48))=0</formula>
    </cfRule>
  </conditionalFormatting>
  <conditionalFormatting sqref="J52:K52">
    <cfRule type="containsBlanks" dxfId="14" priority="15">
      <formula>LEN(TRIM(J52))=0</formula>
    </cfRule>
  </conditionalFormatting>
  <conditionalFormatting sqref="J50:K50">
    <cfRule type="containsBlanks" dxfId="13" priority="14">
      <formula>LEN(TRIM(J50))=0</formula>
    </cfRule>
  </conditionalFormatting>
  <conditionalFormatting sqref="J44:K44">
    <cfRule type="containsBlanks" dxfId="12" priority="11">
      <formula>LEN(TRIM(J44))=0</formula>
    </cfRule>
  </conditionalFormatting>
  <conditionalFormatting sqref="J51:K51">
    <cfRule type="containsBlanks" dxfId="11" priority="13">
      <formula>LEN(TRIM(J51))=0</formula>
    </cfRule>
  </conditionalFormatting>
  <conditionalFormatting sqref="J45:K45">
    <cfRule type="containsBlanks" dxfId="10" priority="10">
      <formula>LEN(TRIM(J45))=0</formula>
    </cfRule>
  </conditionalFormatting>
  <conditionalFormatting sqref="J43:K43">
    <cfRule type="containsBlanks" dxfId="9" priority="12">
      <formula>LEN(TRIM(J43))=0</formula>
    </cfRule>
  </conditionalFormatting>
  <conditionalFormatting sqref="B63:F63">
    <cfRule type="containsBlanks" dxfId="8" priority="8">
      <formula>LEN(TRIM(B63))=0</formula>
    </cfRule>
  </conditionalFormatting>
  <conditionalFormatting sqref="J66:K66">
    <cfRule type="containsBlanks" dxfId="7" priority="6">
      <formula>LEN(TRIM(J66))=0</formula>
    </cfRule>
  </conditionalFormatting>
  <conditionalFormatting sqref="B66:F66">
    <cfRule type="containsBlanks" dxfId="6" priority="7">
      <formula>LEN(TRIM(B66))=0</formula>
    </cfRule>
  </conditionalFormatting>
  <conditionalFormatting sqref="J46:K46">
    <cfRule type="containsBlanks" dxfId="5" priority="9">
      <formula>LEN(TRIM(J46))=0</formula>
    </cfRule>
  </conditionalFormatting>
  <conditionalFormatting sqref="J63:K63">
    <cfRule type="containsBlanks" dxfId="4" priority="5">
      <formula>LEN(TRIM(J63))=0</formula>
    </cfRule>
  </conditionalFormatting>
  <conditionalFormatting sqref="B65:F65">
    <cfRule type="containsBlanks" dxfId="3" priority="4">
      <formula>LEN(TRIM(B65))=0</formula>
    </cfRule>
  </conditionalFormatting>
  <conditionalFormatting sqref="J65:K65">
    <cfRule type="containsBlanks" dxfId="2" priority="3">
      <formula>LEN(TRIM(J65))=0</formula>
    </cfRule>
  </conditionalFormatting>
  <conditionalFormatting sqref="B64:F64">
    <cfRule type="containsBlanks" dxfId="1" priority="2">
      <formula>LEN(TRIM(B64))=0</formula>
    </cfRule>
  </conditionalFormatting>
  <conditionalFormatting sqref="J64:K64">
    <cfRule type="containsBlanks" dxfId="0" priority="1">
      <formula>LEN(TRIM(J64))=0</formula>
    </cfRule>
  </conditionalFormatting>
  <pageMargins left="0.78740157480314965" right="0.59055118110236227" top="0.39370078740157483" bottom="0" header="0.19685039370078741" footer="0.19685039370078741"/>
  <pageSetup paperSize="9" scale="88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2021-06-10T02:53:24Z</dcterms:created>
  <dcterms:modified xsi:type="dcterms:W3CDTF">2021-06-10T02:54:02Z</dcterms:modified>
</cp:coreProperties>
</file>