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様式第５号" sheetId="12" r:id="rId7"/>
    <sheet name="主任技術者 (例)" sheetId="17" r:id="rId8"/>
    <sheet name="雇用確認 (新)" sheetId="16" r:id="rId9"/>
    <sheet name="現場代理人" sheetId="14" r:id="rId10"/>
    <sheet name="現場代理人 (例)" sheetId="18" r:id="rId11"/>
  </sheets>
  <externalReferences>
    <externalReference r:id="rId12"/>
  </externalReferences>
  <definedNames>
    <definedName name="_xlnm.Print_Area" localSheetId="9">現場代理人!$A$1:$R$40</definedName>
    <definedName name="_xlnm.Print_Area" localSheetId="10">'現場代理人 (例)'!$A$1:$R$40</definedName>
    <definedName name="_xlnm.Print_Area" localSheetId="8">'雇用確認 (新)'!$A$1:$R$67</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6">様式第５号!$A$1:$R$45</definedName>
    <definedName name="_xlnm.Print_Area" localSheetId="5">履行証明!$A$1:$R$28</definedName>
  </definedNames>
  <calcPr calcId="162913"/>
</workbook>
</file>

<file path=xl/calcChain.xml><?xml version="1.0" encoding="utf-8"?>
<calcChain xmlns="http://schemas.openxmlformats.org/spreadsheetml/2006/main">
  <c r="L11" i="14" l="1"/>
  <c r="L10" i="14"/>
  <c r="L9" i="14"/>
  <c r="L11" i="12"/>
  <c r="L10" i="12"/>
  <c r="L9" i="12"/>
  <c r="L7" i="10"/>
  <c r="L6" i="10"/>
  <c r="L5" i="10"/>
  <c r="L14" i="11"/>
  <c r="L13" i="11"/>
  <c r="L12" i="11"/>
  <c r="L4" i="3"/>
  <c r="M5" i="4"/>
  <c r="V10" i="5" l="1"/>
  <c r="Z10" i="5"/>
  <c r="V9" i="5"/>
  <c r="V7" i="5"/>
  <c r="V6" i="5"/>
  <c r="V5" i="5"/>
  <c r="V4" i="5"/>
  <c r="I22" i="14" l="1"/>
  <c r="D22" i="14"/>
  <c r="C9" i="9"/>
  <c r="G7" i="4"/>
  <c r="B6" i="4"/>
  <c r="E24" i="11"/>
  <c r="C7" i="9"/>
  <c r="E21" i="5" l="1"/>
  <c r="D16" i="12"/>
  <c r="D18" i="14"/>
  <c r="E23" i="5"/>
  <c r="E26" i="11"/>
  <c r="D18" i="12"/>
  <c r="D20" i="14"/>
  <c r="D20" i="12"/>
  <c r="I20" i="12"/>
</calcChain>
</file>

<file path=xl/sharedStrings.xml><?xml version="1.0" encoding="utf-8"?>
<sst xmlns="http://schemas.openxmlformats.org/spreadsheetml/2006/main" count="478" uniqueCount="279">
  <si>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</si>
  <si>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</si>
  <si>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</si>
  <si>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</si>
  <si>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</si>
  <si>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</si>
  <si>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</si>
  <si>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</si>
  <si>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</si>
  <si>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</si>
  <si>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</si>
  <si>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</si>
  <si>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</si>
  <si>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</si>
  <si>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</si>
  <si>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</si>
  <si>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</si>
  <si>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</si>
  <si>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</si>
  <si>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</si>
  <si>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</si>
  <si>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</si>
  <si>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</si>
  <si>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</si>
  <si>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</si>
  <si>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</si>
  <si>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</si>
  <si>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</si>
  <si>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</si>
  <si>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</si>
  <si>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</si>
  <si>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</si>
  <si>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</si>
  <si>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</si>
  <si>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</si>
  <si>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</si>
  <si>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</si>
  <si>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</si>
  <si>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</si>
  <si>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</si>
  <si>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</si>
  <si>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</si>
  <si>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</si>
  <si>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</si>
  <si>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</si>
  <si>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</si>
  <si>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</si>
  <si>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</si>
  <si>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</si>
  <si>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</si>
  <si>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</si>
  <si>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</si>
  <si>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</si>
  <si>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</si>
  <si>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</si>
  <si>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</si>
  <si>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</si>
  <si>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</si>
  <si>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</si>
  <si>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</si>
  <si>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</si>
  <si>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</si>
  <si>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</si>
  <si>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</si>
  <si>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</si>
  <si>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</si>
  <si>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</si>
  <si>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</si>
  <si>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</si>
  <si>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</si>
  <si>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</si>
  <si>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</si>
  <si>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</si>
  <si>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</si>
  <si>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</si>
  <si>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様式第５号</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</si>
  <si>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</si>
  <si>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</si>
  <si>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</si>
  <si>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</si>
  <si>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</si>
  <si>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</si>
  <si>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</si>
  <si>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</si>
  <si>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</si>
  <si>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</si>
  <si>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</si>
  <si>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</si>
  <si>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</si>
  <si>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</si>
  <si>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</si>
  <si>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</si>
  <si>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</si>
  <si>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</si>
  <si>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</si>
  <si>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</si>
  <si>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</si>
  <si>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8"/>
  </si>
  <si>
    <t>２　工事名　</t>
    <phoneticPr fontId="38"/>
  </si>
  <si>
    <t>　　⑴　同種工事施工実績調書</t>
    <phoneticPr fontId="38"/>
  </si>
  <si>
    <t>　下記の建設工事に関わる競争参加資格について確認されたく、書類を添えて申請します。なお、成</t>
    <phoneticPr fontId="38"/>
  </si>
  <si>
    <t>年被後見人若しくは被保佐人又は破産者で復権を得ないものでないこと、添付書類の内容について事</t>
    <phoneticPr fontId="38"/>
  </si>
  <si>
    <t>実と相違ないこと及び当該工事に係る設計業務等の受託者又は当該受託者と資本及び人事面において</t>
    <phoneticPr fontId="38"/>
  </si>
  <si>
    <t>関連がある建設業者でないことを誓約します。</t>
    <phoneticPr fontId="38"/>
  </si>
  <si>
    <t xml:space="preserve">                                       　　　　　　 代表者職氏名　     　　　　　　　　  印 </t>
    <phoneticPr fontId="38"/>
  </si>
  <si>
    <t>会社名：　　　</t>
    <rPh sb="0" eb="1">
      <t>カイ</t>
    </rPh>
    <phoneticPr fontId="38"/>
  </si>
  <si>
    <t>工　　　期</t>
    <phoneticPr fontId="38"/>
  </si>
  <si>
    <t>構　造　形　式</t>
    <phoneticPr fontId="38"/>
  </si>
  <si>
    <t>基　礎　形　式</t>
    <phoneticPr fontId="38"/>
  </si>
  <si>
    <t>設　計　条　件</t>
    <phoneticPr fontId="38"/>
  </si>
  <si>
    <t>構造 ・ 規模等</t>
    <phoneticPr fontId="38"/>
  </si>
  <si>
    <t>年</t>
  </si>
  <si>
    <t>　　　</t>
    <phoneticPr fontId="38"/>
  </si>
  <si>
    <t>月から</t>
  </si>
  <si>
    <t>月まで</t>
    <phoneticPr fontId="38"/>
  </si>
  <si>
    <t xml:space="preserve">  ３　施工場所は、都道府県名及び市町村名を記入すること。</t>
    <phoneticPr fontId="38"/>
  </si>
  <si>
    <t xml:space="preserve">  ２　工事名称等・工事概要等は、同種工事施工実績を的確に判断できる必要最小限の事項を記載す</t>
    <phoneticPr fontId="38"/>
  </si>
  <si>
    <t xml:space="preserve">  ４　技術的特記事項は、工事に応じ地質地形条件（軟弱地盤、湧水、断層等）、仮設備工法、施工</t>
    <phoneticPr fontId="38"/>
  </si>
  <si>
    <t xml:space="preserve">      方法、環境対策、安全対策、その他技術的特記事項（セールスポイント等）を記載すること。</t>
    <phoneticPr fontId="38"/>
  </si>
  <si>
    <t xml:space="preserve">      特に無い場合は斜線すること。</t>
    <phoneticPr fontId="38"/>
  </si>
  <si>
    <t xml:space="preserve">  ５　次の資料（Ａ４サイズ）を添付すること。設計図書に関しては、内容確認ができるサイズの</t>
    <phoneticPr fontId="38"/>
  </si>
  <si>
    <t xml:space="preserve">      ものを添付すること。</t>
    <phoneticPr fontId="38"/>
  </si>
  <si>
    <t xml:space="preserve">    ⑴　上記記載の項目の内容が確認できる書類</t>
    <phoneticPr fontId="38"/>
  </si>
  <si>
    <t xml:space="preserve">        ・請負契約書（金額に変更があった場合、変更請負契約書）の写し</t>
    <phoneticPr fontId="38"/>
  </si>
  <si>
    <t xml:space="preserve">        ・設計図書（仕様書等のうち当該部分が記載されている箇所）の写し</t>
    <phoneticPr fontId="38"/>
  </si>
  <si>
    <t xml:space="preserve">        体が竣工を認定した書面の写し、工事実績情報システム（ＣＯＲＩＮＳ）データの写し等）</t>
    <phoneticPr fontId="38"/>
  </si>
  <si>
    <t xml:space="preserve">    ⑵　工事の完成が確認できる書類（建築基準法に基づく建築主事等の検査済証の写し、公共団</t>
    <phoneticPr fontId="38"/>
  </si>
  <si>
    <r>
      <t xml:space="preserve">      ること。</t>
    </r>
    <r>
      <rPr>
        <b/>
        <u/>
        <sz val="10.5"/>
        <color theme="1"/>
        <rFont val="ＭＳ 明朝"/>
        <family val="1"/>
        <charset val="128"/>
      </rPr>
      <t>空白での提出は認めない。</t>
    </r>
    <phoneticPr fontId="38"/>
  </si>
  <si>
    <t>工</t>
    <rPh sb="0" eb="1">
      <t>コウ</t>
    </rPh>
    <phoneticPr fontId="38"/>
  </si>
  <si>
    <t>事</t>
    <rPh sb="0" eb="1">
      <t>ジ</t>
    </rPh>
    <phoneticPr fontId="38"/>
  </si>
  <si>
    <t>経</t>
    <rPh sb="0" eb="1">
      <t>ヘ</t>
    </rPh>
    <phoneticPr fontId="38"/>
  </si>
  <si>
    <t>験</t>
    <rPh sb="0" eb="1">
      <t>シルシ</t>
    </rPh>
    <phoneticPr fontId="38"/>
  </si>
  <si>
    <t>概</t>
    <rPh sb="0" eb="1">
      <t>オオムネ</t>
    </rPh>
    <phoneticPr fontId="38"/>
  </si>
  <si>
    <t>要</t>
    <rPh sb="0" eb="1">
      <t>イ</t>
    </rPh>
    <phoneticPr fontId="38"/>
  </si>
  <si>
    <t>資格の名称：</t>
    <phoneticPr fontId="38"/>
  </si>
  <si>
    <t>注１　本工事の配置予定技術者で、従事した経験のある過去の工事（同種又は類似業務の経験を優先して</t>
    <phoneticPr fontId="38"/>
  </si>
  <si>
    <t>　　　記載すること）について記載すること。配置技術者を特定できない場合は複数の候補者を記載する</t>
    <phoneticPr fontId="38"/>
  </si>
  <si>
    <t>　　　ことができる。その場合は技術者ごとに作成し、資料を添付すること。</t>
    <phoneticPr fontId="38"/>
  </si>
  <si>
    <t>　２　工事概要・工事内容等は、工事施工実績を的確に判断できる必要最小限に事項を記載すること。</t>
    <phoneticPr fontId="38"/>
  </si>
  <si>
    <r>
      <t>　　　</t>
    </r>
    <r>
      <rPr>
        <b/>
        <u/>
        <sz val="10"/>
        <color theme="1"/>
        <rFont val="ＭＳ 明朝"/>
        <family val="1"/>
        <charset val="128"/>
      </rPr>
      <t>（他の会社等で従事していた経験を含む。空白での提出は認めない。）</t>
    </r>
    <phoneticPr fontId="38"/>
  </si>
  <si>
    <t>　３　次の資料（Ａ４サイズ）を添付すること。</t>
    <phoneticPr fontId="38"/>
  </si>
  <si>
    <t>　　⑵　監理技術者の配置を求める場合は、監理技術者資格者証の写し（両面）及び監理技術者講習修了</t>
    <phoneticPr fontId="38"/>
  </si>
  <si>
    <t>　　　　証の写しを添付すること。</t>
    <phoneticPr fontId="38"/>
  </si>
  <si>
    <t>　　⑶　雇用関係が確認できる書類（健康保険証の写し等）を添付すること。　</t>
    <phoneticPr fontId="38"/>
  </si>
  <si>
    <t>仕様等に関する質問書（様式第４号の２）</t>
  </si>
  <si>
    <t>様式第１号の１（第７条関係）　</t>
    <phoneticPr fontId="38"/>
  </si>
  <si>
    <t>様式第２号（第７条関係）</t>
    <phoneticPr fontId="38"/>
  </si>
  <si>
    <t>様式第３号（第７条関係）</t>
    <phoneticPr fontId="38"/>
  </si>
  <si>
    <t>工事名：　</t>
    <phoneticPr fontId="38"/>
  </si>
  <si>
    <r>
      <t>　　　　　　　　　　　　                                  　　　　　　　　　　　　　　　　　　　　　　　　　　　　　</t>
    </r>
    <r>
      <rPr>
        <u/>
        <sz val="10.5"/>
        <color theme="1"/>
        <rFont val="ＭＳ 明朝"/>
        <family val="1"/>
        <charset val="128"/>
      </rPr>
      <t>　　　　　　　</t>
    </r>
    <phoneticPr fontId="38"/>
  </si>
  <si>
    <t>様式第４号の２（第６条関係）</t>
    <phoneticPr fontId="38"/>
  </si>
  <si>
    <t>　　　　　　　　　　　　　</t>
    <phoneticPr fontId="38"/>
  </si>
  <si>
    <t>印</t>
    <rPh sb="0" eb="1">
      <t>イン</t>
    </rPh>
    <phoneticPr fontId="38"/>
  </si>
  <si>
    <t>　下記のとおり契約し誠実に履行したことを証明してください。</t>
    <phoneticPr fontId="38"/>
  </si>
  <si>
    <t>　上記のとおりであることを証明する。</t>
    <phoneticPr fontId="38"/>
  </si>
  <si>
    <t>　　　年　　　月　　　日</t>
    <phoneticPr fontId="38"/>
  </si>
  <si>
    <t>竣工(完了)</t>
    <rPh sb="3" eb="5">
      <t>カンリョウ</t>
    </rPh>
    <phoneticPr fontId="38"/>
  </si>
  <si>
    <t>請負者　　</t>
    <phoneticPr fontId="38"/>
  </si>
  <si>
    <t>代表者氏名</t>
  </si>
  <si>
    <t>　次の工事について、下記のとおり主任技術者または監理技術者を定めたので、行橋市工事請負</t>
    <phoneticPr fontId="38"/>
  </si>
  <si>
    <t>約款第10条第1項の規定に基づき通知します。</t>
    <phoneticPr fontId="38"/>
  </si>
  <si>
    <t>２．工事場所</t>
  </si>
  <si>
    <t>昭和</t>
    <phoneticPr fontId="38"/>
  </si>
  <si>
    <t>年</t>
    <rPh sb="0" eb="1">
      <t>ネン</t>
    </rPh>
    <phoneticPr fontId="38"/>
  </si>
  <si>
    <t>月</t>
    <rPh sb="0" eb="1">
      <t>ガツ</t>
    </rPh>
    <phoneticPr fontId="38"/>
  </si>
  <si>
    <t>日</t>
    <rPh sb="0" eb="1">
      <t>ニチ</t>
    </rPh>
    <phoneticPr fontId="38"/>
  </si>
  <si>
    <r>
      <t>１．工 事 名　　　</t>
    </r>
    <r>
      <rPr>
        <b/>
        <u/>
        <sz val="11"/>
        <color theme="1"/>
        <rFont val="ＭＳ 明朝"/>
        <family val="1"/>
        <charset val="128"/>
      </rPr>
      <t>　　　　　　　　　　　　　　　　　　　　</t>
    </r>
    <phoneticPr fontId="38"/>
  </si>
  <si>
    <r>
      <t>３．工　　期　</t>
    </r>
    <r>
      <rPr>
        <sz val="11"/>
        <color theme="1"/>
        <rFont val="ＭＳ 明朝"/>
        <family val="1"/>
        <charset val="128"/>
      </rPr>
      <t>　　</t>
    </r>
    <r>
      <rPr>
        <u/>
        <sz val="11"/>
        <color theme="1"/>
        <rFont val="ＭＳ 明朝"/>
        <family val="1"/>
        <charset val="128"/>
      </rPr>
      <t/>
    </r>
    <phoneticPr fontId="38"/>
  </si>
  <si>
    <r>
      <rPr>
        <sz val="10.5"/>
        <color theme="1"/>
        <rFont val="ＭＳ 明朝"/>
        <family val="1"/>
        <charset val="128"/>
      </rPr>
      <t>　　</t>
    </r>
    <r>
      <rPr>
        <u/>
        <sz val="10.5"/>
        <color theme="1"/>
        <rFont val="ＭＳ 明朝"/>
        <family val="1"/>
        <charset val="128"/>
      </rPr>
      <t>講習修了証」の写しも添付すること（ともにA4サイズ）。</t>
    </r>
    <phoneticPr fontId="38"/>
  </si>
  <si>
    <t>から</t>
    <phoneticPr fontId="38"/>
  </si>
  <si>
    <t>まで</t>
  </si>
  <si>
    <t>配置状況</t>
    <rPh sb="0" eb="2">
      <t>ハイチ</t>
    </rPh>
    <rPh sb="2" eb="4">
      <t>ジョウキョウ</t>
    </rPh>
    <phoneticPr fontId="38"/>
  </si>
  <si>
    <t>完成（予定）年月</t>
    <phoneticPr fontId="38"/>
  </si>
  <si>
    <t>着　工　年　月</t>
    <phoneticPr fontId="38"/>
  </si>
  <si>
    <t>年　　月</t>
    <rPh sb="0" eb="1">
      <t>ネン</t>
    </rPh>
    <rPh sb="3" eb="4">
      <t>ツキ</t>
    </rPh>
    <phoneticPr fontId="38"/>
  </si>
  <si>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8"/>
  </si>
  <si>
    <t>入札番号</t>
    <rPh sb="0" eb="2">
      <t>ニュウサツ</t>
    </rPh>
    <rPh sb="2" eb="4">
      <t>バンゴウ</t>
    </rPh>
    <phoneticPr fontId="38"/>
  </si>
  <si>
    <t>件名</t>
    <rPh sb="0" eb="2">
      <t>ケンメイ</t>
    </rPh>
    <phoneticPr fontId="38"/>
  </si>
  <si>
    <t>公告日</t>
    <rPh sb="0" eb="2">
      <t>コウコク</t>
    </rPh>
    <rPh sb="2" eb="3">
      <t>ビ</t>
    </rPh>
    <phoneticPr fontId="38"/>
  </si>
  <si>
    <t>工種</t>
    <rPh sb="0" eb="1">
      <t>コウ</t>
    </rPh>
    <rPh sb="1" eb="2">
      <t>シュ</t>
    </rPh>
    <phoneticPr fontId="38"/>
  </si>
  <si>
    <t>競争参加条件</t>
    <phoneticPr fontId="38"/>
  </si>
  <si>
    <t>工事場所</t>
    <rPh sb="0" eb="2">
      <t>コウジ</t>
    </rPh>
    <rPh sb="2" eb="4">
      <t>バショ</t>
    </rPh>
    <phoneticPr fontId="38"/>
  </si>
  <si>
    <t>工期</t>
    <rPh sb="0" eb="2">
      <t>コウキ</t>
    </rPh>
    <phoneticPr fontId="38"/>
  </si>
  <si>
    <t>５．主任技術者または監理技術者</t>
    <phoneticPr fontId="38"/>
  </si>
  <si>
    <t>生年月日</t>
    <rPh sb="0" eb="2">
      <t>セイネン</t>
    </rPh>
    <rPh sb="2" eb="4">
      <t>ガッピ</t>
    </rPh>
    <phoneticPr fontId="38"/>
  </si>
  <si>
    <t>雇用年月日</t>
    <rPh sb="0" eb="2">
      <t>コヨウ</t>
    </rPh>
    <rPh sb="2" eb="5">
      <t>ネンガッピ</t>
    </rPh>
    <phoneticPr fontId="38"/>
  </si>
  <si>
    <t>氏　名</t>
    <rPh sb="0" eb="1">
      <t>シ</t>
    </rPh>
    <rPh sb="2" eb="3">
      <t>メイ</t>
    </rPh>
    <phoneticPr fontId="38"/>
  </si>
  <si>
    <t>資　格</t>
    <rPh sb="0" eb="1">
      <t>シ</t>
    </rPh>
    <rPh sb="2" eb="3">
      <t>カク</t>
    </rPh>
    <phoneticPr fontId="38"/>
  </si>
  <si>
    <t>　　を添付すること。</t>
    <phoneticPr fontId="38"/>
  </si>
  <si>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8"/>
  </si>
  <si>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8"/>
  </si>
  <si>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8"/>
  </si>
  <si>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8"/>
  </si>
  <si>
    <t>日</t>
  </si>
  <si>
    <t>月</t>
  </si>
  <si>
    <t>　次の工事について、下記のとおり現場代理人を定めたので、行橋市工事請負約款第10条第1項の</t>
    <rPh sb="16" eb="18">
      <t>ゲンバ</t>
    </rPh>
    <rPh sb="18" eb="21">
      <t>ダイリニン</t>
    </rPh>
    <phoneticPr fontId="38"/>
  </si>
  <si>
    <t>規定に基づき通知します。</t>
    <phoneticPr fontId="38"/>
  </si>
  <si>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8"/>
  </si>
  <si>
    <t>４．現場代理人</t>
    <rPh sb="2" eb="4">
      <t>ゲンバ</t>
    </rPh>
    <rPh sb="4" eb="7">
      <t>ダイリニン</t>
    </rPh>
    <phoneticPr fontId="38"/>
  </si>
  <si>
    <t>現場代理人</t>
    <rPh sb="0" eb="2">
      <t>ゲンバ</t>
    </rPh>
    <rPh sb="2" eb="5">
      <t>ダイリニン</t>
    </rPh>
    <phoneticPr fontId="38"/>
  </si>
  <si>
    <t>現場代理人選任通知書</t>
    <rPh sb="0" eb="2">
      <t>ゲンバ</t>
    </rPh>
    <rPh sb="2" eb="5">
      <t>ダイリニン</t>
    </rPh>
    <phoneticPr fontId="38"/>
  </si>
  <si>
    <t>別紙２</t>
    <rPh sb="0" eb="2">
      <t>ベッシ</t>
    </rPh>
    <phoneticPr fontId="38"/>
  </si>
  <si>
    <t>別紙１</t>
    <rPh sb="0" eb="2">
      <t>ベッシ</t>
    </rPh>
    <phoneticPr fontId="38"/>
  </si>
  <si>
    <t>雇用関係を確認するための書類について</t>
    <phoneticPr fontId="38"/>
  </si>
  <si>
    <t>1 継続的な雇用関係とは</t>
  </si>
  <si>
    <t>2 雇用関係の確認方法</t>
  </si>
  <si>
    <t>　（1）直接的雇用関係であること</t>
    <phoneticPr fontId="38"/>
  </si>
  <si>
    <t>　（2）3か月以上の雇用関係があること</t>
    <phoneticPr fontId="38"/>
  </si>
  <si>
    <t>　（1）主任（監理）技術者</t>
    <rPh sb="4" eb="6">
      <t>シュニン</t>
    </rPh>
    <rPh sb="7" eb="9">
      <t>カンリ</t>
    </rPh>
    <rPh sb="10" eb="12">
      <t>ギジュツ</t>
    </rPh>
    <rPh sb="12" eb="13">
      <t>シャ</t>
    </rPh>
    <phoneticPr fontId="38"/>
  </si>
  <si>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8"/>
  </si>
  <si>
    <t>　（2）現場代理人</t>
    <rPh sb="4" eb="6">
      <t>ゲンバ</t>
    </rPh>
    <rPh sb="6" eb="9">
      <t>ダイリニン</t>
    </rPh>
    <phoneticPr fontId="38"/>
  </si>
  <si>
    <t>技術者
本人</t>
    <rPh sb="4" eb="6">
      <t>ホンニン</t>
    </rPh>
    <phoneticPr fontId="38"/>
  </si>
  <si>
    <t>健康保険被保険者証</t>
    <phoneticPr fontId="38"/>
  </si>
  <si>
    <t>建設業者</t>
    <rPh sb="0" eb="2">
      <t>ケンセツ</t>
    </rPh>
    <rPh sb="2" eb="4">
      <t>ギョウシャ</t>
    </rPh>
    <phoneticPr fontId="38"/>
  </si>
  <si>
    <t>　確認書類（次のうち、いずれかの写し）</t>
    <phoneticPr fontId="38"/>
  </si>
  <si>
    <t>　市では、建設工事の適正な施工を確保するため、入札に参加しようとする建設業者について</t>
    <phoneticPr fontId="38"/>
  </si>
  <si>
    <t>は、当該工事現場に配置を予定している現場代理人、主任技術者および監理技術者（以下「主</t>
    <phoneticPr fontId="38"/>
  </si>
  <si>
    <t>　　　主任技術者等との間に第三者の介入する余地のない権利義務関係（賃金、労働時間、雇</t>
    <phoneticPr fontId="38"/>
  </si>
  <si>
    <t>　　　主任技術者および監理技術者は、入札日(事後審査型一般競争入札による場合は申請日)</t>
    <phoneticPr fontId="38"/>
  </si>
  <si>
    <t>　　以前3か月以上の雇用関係があることが必要です。なお、現場代理人については期間の定め</t>
    <rPh sb="28" eb="30">
      <t>ゲンバ</t>
    </rPh>
    <rPh sb="30" eb="33">
      <t>ダイリニン</t>
    </rPh>
    <rPh sb="38" eb="40">
      <t>キカン</t>
    </rPh>
    <rPh sb="41" eb="42">
      <t>サダ</t>
    </rPh>
    <phoneticPr fontId="38"/>
  </si>
  <si>
    <t>　　はありません。</t>
    <phoneticPr fontId="38"/>
  </si>
  <si>
    <t>　　いずれかの書類)を添付していただきます。</t>
    <phoneticPr fontId="38"/>
  </si>
  <si>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8"/>
  </si>
  <si>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8"/>
  </si>
  <si>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8"/>
  </si>
  <si>
    <t>　　書類)を添付していただきます。</t>
    <phoneticPr fontId="38"/>
  </si>
  <si>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8"/>
  </si>
  <si>
    <t>　で雇用の確認を証明することができます。</t>
    <phoneticPr fontId="38"/>
  </si>
  <si>
    <t>　（①１級、２級資格者②実務経験者）。</t>
    <phoneticPr fontId="38"/>
  </si>
  <si>
    <t>　　・健康保険・厚生年金保険被保険者標準報酬決定通知書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8"/>
  </si>
  <si>
    <t>　　・雇用保険被保険者資格取得等確認通知書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8"/>
  </si>
  <si>
    <t>　　・監理技術者資格者証（会社名が記載されているもの）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8"/>
  </si>
  <si>
    <t>　　・国家資格者等及び監理技術者一覧表（建設業許可申請書類）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8"/>
  </si>
  <si>
    <t>　　・技術職員名簿（経営事項審査申請書類）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8"/>
  </si>
  <si>
    <t>　　・賃金台帳及び出勤簿</t>
    <rPh sb="3" eb="5">
      <t>チンギン</t>
    </rPh>
    <rPh sb="5" eb="7">
      <t>ダイチョウ</t>
    </rPh>
    <rPh sb="7" eb="8">
      <t>オヨ</t>
    </rPh>
    <rPh sb="9" eb="11">
      <t>シュッキン</t>
    </rPh>
    <rPh sb="11" eb="12">
      <t>ボ</t>
    </rPh>
    <phoneticPr fontId="38"/>
  </si>
  <si>
    <t>　　・所得税源泉徴収簿</t>
    <rPh sb="3" eb="5">
      <t>ショトク</t>
    </rPh>
    <rPh sb="5" eb="6">
      <t>ゼイ</t>
    </rPh>
    <rPh sb="6" eb="8">
      <t>ゲンセン</t>
    </rPh>
    <rPh sb="8" eb="9">
      <t>チョウ</t>
    </rPh>
    <rPh sb="9" eb="10">
      <t>シュウ</t>
    </rPh>
    <rPh sb="10" eb="11">
      <t>ボ</t>
    </rPh>
    <phoneticPr fontId="38"/>
  </si>
  <si>
    <t>　　・登記簿の役員名簿欄</t>
    <rPh sb="3" eb="6">
      <t>トウキボ</t>
    </rPh>
    <rPh sb="7" eb="9">
      <t>ヤクイン</t>
    </rPh>
    <rPh sb="9" eb="11">
      <t>メイボ</t>
    </rPh>
    <rPh sb="11" eb="12">
      <t>ラン</t>
    </rPh>
    <phoneticPr fontId="38"/>
  </si>
  <si>
    <t>　　・確定申告時に専業専従者として申告し、税務署の受付がされている申告書の控え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8"/>
  </si>
  <si>
    <t>　（参考）</t>
    <rPh sb="2" eb="4">
      <t>サンコウ</t>
    </rPh>
    <phoneticPr fontId="38"/>
  </si>
  <si>
    <t>　主任技術者</t>
    <phoneticPr fontId="38"/>
  </si>
  <si>
    <t>　監理技術者</t>
    <phoneticPr fontId="38"/>
  </si>
  <si>
    <r>
      <t>　　建設業者は、請け負った建設工事を施工する場合には、</t>
    </r>
    <r>
      <rPr>
        <u/>
        <sz val="11"/>
        <color theme="1"/>
        <rFont val="ＭＳ 明朝"/>
        <family val="1"/>
        <charset val="128"/>
      </rPr>
      <t>請負金額の大小、元請・下請に</t>
    </r>
    <phoneticPr fontId="38"/>
  </si>
  <si>
    <t>　関わらず、必ず工事現場に施工上の管理をつかさどる主任技術者を置かなければなりません</t>
    <phoneticPr fontId="38"/>
  </si>
  <si>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8"/>
  </si>
  <si>
    <t>　ればなりません（１級資格者等）。</t>
    <phoneticPr fontId="38"/>
  </si>
  <si>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8"/>
  </si>
  <si>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8"/>
  </si>
  <si>
    <t>　　ません。</t>
    <phoneticPr fontId="38"/>
  </si>
  <si>
    <t>　　用、権利構成）が存在することを意味し、派遣社員については、直接的雇用関係とはいえ</t>
    <phoneticPr fontId="38"/>
  </si>
  <si>
    <t>任技術者等」という）との間に継続的かつ恒常的な雇用関係があることを入札参加の条件とし</t>
    <rPh sb="19" eb="22">
      <t>コウジョウテキ</t>
    </rPh>
    <phoneticPr fontId="38"/>
  </si>
  <si>
    <t>て取り扱っています。</t>
    <phoneticPr fontId="38"/>
  </si>
  <si>
    <r>
      <t>　　・</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8"/>
  </si>
  <si>
    <t>工事場所:</t>
    <rPh sb="0" eb="2">
      <t>コウジ</t>
    </rPh>
    <rPh sb="2" eb="4">
      <t>バショ</t>
    </rPh>
    <phoneticPr fontId="38"/>
  </si>
  <si>
    <t>　　　　　　　　　　　　　　　　証　明　者　　行橋市長　　田　中　　純　  　印</t>
    <phoneticPr fontId="38"/>
  </si>
  <si>
    <t>令和</t>
    <rPh sb="0" eb="2">
      <t>レイワ</t>
    </rPh>
    <phoneticPr fontId="38"/>
  </si>
  <si>
    <t>●</t>
    <phoneticPr fontId="38"/>
  </si>
  <si>
    <t>●●</t>
    <phoneticPr fontId="38"/>
  </si>
  <si>
    <t>行橋市○○▲丁目▲番▲▲号</t>
    <rPh sb="0" eb="3">
      <t>ユクハシシ</t>
    </rPh>
    <rPh sb="6" eb="8">
      <t>チョウメ</t>
    </rPh>
    <rPh sb="9" eb="10">
      <t>バン</t>
    </rPh>
    <rPh sb="12" eb="13">
      <t>ゴウ</t>
    </rPh>
    <phoneticPr fontId="38"/>
  </si>
  <si>
    <t>㈱○○建設</t>
    <rPh sb="3" eb="5">
      <t>ケンセツ</t>
    </rPh>
    <phoneticPr fontId="38"/>
  </si>
  <si>
    <t>代表取締役　行橋　太郎</t>
    <rPh sb="0" eb="2">
      <t>ダイヒョウ</t>
    </rPh>
    <rPh sb="2" eb="5">
      <t>トリシマリヤク</t>
    </rPh>
    <rPh sb="6" eb="8">
      <t>ユクハシ</t>
    </rPh>
    <rPh sb="9" eb="11">
      <t>タロウ</t>
    </rPh>
    <phoneticPr fontId="38"/>
  </si>
  <si>
    <t>行橋　太郎</t>
    <rPh sb="0" eb="2">
      <t>ユクハシ</t>
    </rPh>
    <rPh sb="3" eb="5">
      <t>タロウ</t>
    </rPh>
    <phoneticPr fontId="38"/>
  </si>
  <si>
    <t>１級土木施工管理技士</t>
    <rPh sb="1" eb="2">
      <t>キュウ</t>
    </rPh>
    <rPh sb="2" eb="4">
      <t>ドボク</t>
    </rPh>
    <rPh sb="4" eb="6">
      <t>セコウ</t>
    </rPh>
    <rPh sb="6" eb="8">
      <t>カンリ</t>
    </rPh>
    <rPh sb="8" eb="10">
      <t>ギシ</t>
    </rPh>
    <phoneticPr fontId="38"/>
  </si>
  <si>
    <t>行橋　次郎</t>
    <rPh sb="3" eb="4">
      <t>ジ</t>
    </rPh>
    <phoneticPr fontId="38"/>
  </si>
  <si>
    <t>行橋市</t>
    <rPh sb="0" eb="3">
      <t>ユクハシシ</t>
    </rPh>
    <phoneticPr fontId="38"/>
  </si>
  <si>
    <t>行橋市中央○丁目○番○号</t>
    <rPh sb="0" eb="3">
      <t>ユクハシシ</t>
    </rPh>
    <rPh sb="3" eb="5">
      <t>チュウオウ</t>
    </rPh>
    <rPh sb="6" eb="8">
      <t>チョウメ</t>
    </rPh>
    <rPh sb="9" eb="10">
      <t>バン</t>
    </rPh>
    <rPh sb="11" eb="12">
      <t>ゴウ</t>
    </rPh>
    <phoneticPr fontId="38"/>
  </si>
  <si>
    <t>令和●年▲月▲日</t>
    <rPh sb="0" eb="2">
      <t>レイワ</t>
    </rPh>
    <rPh sb="3" eb="4">
      <t>ネン</t>
    </rPh>
    <rPh sb="5" eb="6">
      <t>ガツ</t>
    </rPh>
    <rPh sb="7" eb="8">
      <t>ニチ</t>
    </rPh>
    <phoneticPr fontId="38"/>
  </si>
  <si>
    <t>令和●年▲▲月▲▲日</t>
    <rPh sb="0" eb="2">
      <t>レイワ</t>
    </rPh>
    <rPh sb="3" eb="4">
      <t>ネン</t>
    </rPh>
    <rPh sb="6" eb="7">
      <t>ガツ</t>
    </rPh>
    <rPh sb="9" eb="10">
      <t>ニチ</t>
    </rPh>
    <phoneticPr fontId="38"/>
  </si>
  <si>
    <t>○○公園整備工事</t>
    <rPh sb="2" eb="3">
      <t>コウ</t>
    </rPh>
    <rPh sb="3" eb="4">
      <t>エン</t>
    </rPh>
    <rPh sb="4" eb="6">
      <t>セイビ</t>
    </rPh>
    <rPh sb="6" eb="8">
      <t>コウジ</t>
    </rPh>
    <phoneticPr fontId="38"/>
  </si>
  <si>
    <t>○○道路改良工事</t>
    <rPh sb="2" eb="4">
      <t>ドウロ</t>
    </rPh>
    <rPh sb="4" eb="6">
      <t>カイリョウ</t>
    </rPh>
    <rPh sb="6" eb="8">
      <t>コウジ</t>
    </rPh>
    <phoneticPr fontId="38"/>
  </si>
  <si>
    <t>○○○万円</t>
    <rPh sb="3" eb="5">
      <t>マンエン</t>
    </rPh>
    <phoneticPr fontId="38"/>
  </si>
  <si>
    <t>○年　○月</t>
    <rPh sb="1" eb="2">
      <t>ネン</t>
    </rPh>
    <rPh sb="4" eb="5">
      <t>ツキ</t>
    </rPh>
    <phoneticPr fontId="38"/>
  </si>
  <si>
    <t>○○農道改良工事</t>
    <rPh sb="2" eb="4">
      <t>ノウドウ</t>
    </rPh>
    <rPh sb="4" eb="6">
      <t>カイリョウ</t>
    </rPh>
    <rPh sb="6" eb="8">
      <t>コウジ</t>
    </rPh>
    <phoneticPr fontId="38"/>
  </si>
  <si>
    <t>全国健康保険協会
健康保険組合</t>
    <rPh sb="0" eb="2">
      <t>ゼンコク</t>
    </rPh>
    <rPh sb="2" eb="4">
      <t>ケンコウ</t>
    </rPh>
    <rPh sb="4" eb="6">
      <t>ホケン</t>
    </rPh>
    <rPh sb="6" eb="8">
      <t>キョウカイ</t>
    </rPh>
    <phoneticPr fontId="38"/>
  </si>
  <si>
    <t>住所</t>
    <rPh sb="0" eb="2">
      <t>ジュウショ</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</si>
  <si>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</si>
  <si>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</si>
  <si>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印</t>
    <rPh sb="0" eb="1">
      <t>イン</t>
    </rPh>
    <phoneticPr fontId="38"/>
  </si>
  <si>
    <t>請負者</t>
    <rPh sb="0" eb="3">
      <t>ウケオイシャ</t>
    </rPh>
    <phoneticPr fontId="38"/>
  </si>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</sst>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b/>
      <sz val="10"/>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0" xfId="0" applyFo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40"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42" fillId="0" borderId="0" xfId="0" applyFont="1">
      <alignment vertical="center"/>
    </xf>
    <xf numFmtId="0" fontId="32" fillId="0" borderId="0" xfId="0" applyFont="1" applyAlignment="1">
      <alignment horizontal="left" vertical="center"/>
    </xf>
    <xf numFmtId="0" fontId="0" fillId="0" borderId="0" xfId="0">
      <alignment vertical="center"/>
    </xf>
    <xf numFmtId="0" fontId="18" fillId="0" borderId="0" xfId="0" applyFont="1">
      <alignmen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32"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6"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7" fillId="0" borderId="0" xfId="0" applyFont="1" applyAlignment="1">
      <alignment horizontal="left" vertical="center" wrapText="1"/>
    </xf>
    <xf numFmtId="0" fontId="24"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18" fillId="0" borderId="10" xfId="0" applyFont="1" applyBorder="1" applyAlignment="1">
      <alignment horizontal="right" vertical="center"/>
    </xf>
    <xf numFmtId="0" fontId="20"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24" fillId="0" borderId="10" xfId="0" applyFont="1" applyBorder="1" applyAlignment="1">
      <alignment horizontal="center" vertical="center"/>
    </xf>
    <xf numFmtId="0" fontId="29"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Border="1" applyAlignment="1">
      <alignment horizontal="center" vertical="center" wrapText="1"/>
    </xf>
    <xf numFmtId="0" fontId="32" fillId="0" borderId="0" xfId="0" applyFont="1" applyAlignment="1">
      <alignment horizontal="left" vertical="top"/>
    </xf>
    <xf numFmtId="0" fontId="20"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3" fillId="0" borderId="10" xfId="0" applyFont="1" applyBorder="1" applyAlignment="1">
      <alignment horizontal="center" vertical="center" wrapText="1"/>
    </xf>
    <xf numFmtId="0" fontId="37" fillId="0" borderId="0" xfId="0" applyFont="1" applyAlignment="1">
      <alignment horizontal="center" vertical="center"/>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0" xfId="0" applyFont="1" applyAlignment="1">
      <alignment horizontal="left" vertical="top" wrapText="1"/>
    </xf>
    <xf numFmtId="0" fontId="36" fillId="0" borderId="0" xfId="0" applyFont="1" applyAlignment="1">
      <alignment horizontal="center" vertical="center" wrapText="1"/>
    </xf>
    <xf numFmtId="57" fontId="18" fillId="0" borderId="10" xfId="0" applyNumberFormat="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35"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center"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43"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主任技術者提出期限</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43964</v>
          </cell>
          <cell r="D2">
            <v>43987</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43997</v>
          </cell>
          <cell r="AB2">
            <v>43997</v>
          </cell>
          <cell r="AC2">
            <v>44000</v>
          </cell>
          <cell r="AD2">
            <v>44000</v>
          </cell>
          <cell r="AE2">
            <v>44001</v>
          </cell>
          <cell r="AF2">
            <v>0.41666666666666669</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cell r="AV2"/>
          <cell r="AW2"/>
          <cell r="AX2"/>
          <cell r="AY2"/>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v>43999</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43964</v>
          </cell>
          <cell r="D3">
            <v>43987</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43997</v>
          </cell>
          <cell r="AB3">
            <v>43997</v>
          </cell>
          <cell r="AC3">
            <v>44000</v>
          </cell>
          <cell r="AD3">
            <v>44000</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cell r="AV3"/>
          <cell r="AW3"/>
          <cell r="AX3"/>
          <cell r="AY3"/>
          <cell r="AZ3"/>
          <cell r="BA3"/>
          <cell r="BB3"/>
          <cell r="BC3"/>
          <cell r="BD3"/>
          <cell r="BE3"/>
          <cell r="BF3"/>
          <cell r="BG3"/>
          <cell r="BH3"/>
          <cell r="BI3"/>
          <cell r="BJ3"/>
          <cell r="BK3"/>
          <cell r="BL3"/>
          <cell r="BM3"/>
          <cell r="BN3"/>
          <cell r="BO3"/>
          <cell r="BP3"/>
          <cell r="BQ3"/>
          <cell r="BR3"/>
          <cell r="BS3"/>
          <cell r="BT3"/>
          <cell r="BU3"/>
          <cell r="BV3"/>
          <cell r="BW3"/>
          <cell r="BX3"/>
          <cell r="BY3"/>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43964</v>
          </cell>
          <cell r="D4">
            <v>43987</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43997</v>
          </cell>
          <cell r="AB4">
            <v>43997</v>
          </cell>
          <cell r="AC4">
            <v>44000</v>
          </cell>
          <cell r="AD4">
            <v>44000</v>
          </cell>
          <cell r="AE4">
            <v>44001</v>
          </cell>
          <cell r="AF4">
            <v>0.45833333333333331</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cell r="AV4"/>
          <cell r="AW4"/>
          <cell r="AX4"/>
          <cell r="AY4"/>
          <cell r="AZ4"/>
          <cell r="BA4"/>
          <cell r="BB4"/>
          <cell r="BC4"/>
          <cell r="BD4"/>
          <cell r="BE4"/>
          <cell r="BF4"/>
          <cell r="BG4"/>
          <cell r="BH4"/>
          <cell r="BI4"/>
          <cell r="BJ4"/>
          <cell r="BK4"/>
          <cell r="BL4"/>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43964</v>
          </cell>
          <cell r="D5">
            <v>43987</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43997</v>
          </cell>
          <cell r="AB5">
            <v>43997</v>
          </cell>
          <cell r="AC5">
            <v>44000</v>
          </cell>
          <cell r="AD5">
            <v>44000</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cell r="AV5"/>
          <cell r="AW5"/>
          <cell r="AX5"/>
          <cell r="AY5"/>
          <cell r="AZ5"/>
          <cell r="BA5"/>
          <cell r="BB5"/>
          <cell r="BC5"/>
          <cell r="BD5"/>
          <cell r="BE5"/>
          <cell r="BF5"/>
          <cell r="BG5"/>
          <cell r="BH5"/>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43964</v>
          </cell>
          <cell r="D6">
            <v>43987</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43997</v>
          </cell>
          <cell r="AB6">
            <v>43997</v>
          </cell>
          <cell r="AC6">
            <v>44000</v>
          </cell>
          <cell r="AD6">
            <v>44000</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2</v>
          </cell>
          <cell r="CS6" t="b">
            <v>0</v>
          </cell>
          <cell r="CT6" t="str">
            <v>なし</v>
          </cell>
          <cell r="CU6" t="str">
            <v>工事長　L=433.8ｍ</v>
          </cell>
          <cell r="CV6" t="str">
            <v>（A路線）</v>
          </cell>
          <cell r="CW6" t="str">
            <v>・HPPEφ50　L=277.4ｍ　・仕切弁N=5基　・給水工：N=23箇所</v>
          </cell>
          <cell r="CX6" t="str">
            <v>（B路線）</v>
          </cell>
          <cell r="CY6" t="str">
            <v>・HPPEφ50　L=156.4ｍ　・仕切弁N=3基　・給水工：N=13箇所</v>
          </cell>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cell r="B7" t="str">
            <v/>
          </cell>
          <cell r="C7"/>
          <cell r="D7"/>
          <cell r="E7" t="str">
            <v/>
          </cell>
          <cell r="F7"/>
          <cell r="G7" t="str">
            <v/>
          </cell>
          <cell r="H7" t="str">
            <v/>
          </cell>
          <cell r="I7" t="str">
            <v/>
          </cell>
          <cell r="J7"/>
          <cell r="K7" t="str">
            <v/>
          </cell>
          <cell r="L7" t="str">
            <v/>
          </cell>
          <cell r="M7"/>
          <cell r="N7" t="str">
            <v/>
          </cell>
          <cell r="O7"/>
          <cell r="P7" t="str">
            <v/>
          </cell>
          <cell r="Q7" t="str">
            <v/>
          </cell>
          <cell r="R7"/>
          <cell r="S7" t="str">
            <v/>
          </cell>
          <cell r="T7"/>
          <cell r="U7" t="str">
            <v/>
          </cell>
          <cell r="V7" t="str">
            <v/>
          </cell>
          <cell r="W7"/>
          <cell r="X7" t="str">
            <v/>
          </cell>
          <cell r="Y7" t="str">
            <v/>
          </cell>
          <cell r="Z7"/>
          <cell r="AA7" t="str">
            <v/>
          </cell>
          <cell r="AB7" t="str">
            <v/>
          </cell>
          <cell r="AC7"/>
          <cell r="AD7"/>
          <cell r="AE7"/>
          <cell r="AF7"/>
          <cell r="AG7"/>
          <cell r="AH7"/>
          <cell r="AI7"/>
          <cell r="AJ7"/>
          <cell r="AK7"/>
          <cell r="AL7"/>
          <cell r="AM7"/>
          <cell r="AN7"/>
          <cell r="AO7"/>
          <cell r="AP7"/>
          <cell r="AQ7"/>
          <cell r="AR7"/>
          <cell r="AS7"/>
          <cell r="AT7"/>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cell r="CU7"/>
          <cell r="CV7"/>
          <cell r="CW7"/>
          <cell r="CX7"/>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cell r="B8" t="str">
            <v/>
          </cell>
          <cell r="C8"/>
          <cell r="D8"/>
          <cell r="E8" t="str">
            <v/>
          </cell>
          <cell r="F8"/>
          <cell r="G8" t="str">
            <v/>
          </cell>
          <cell r="H8" t="str">
            <v/>
          </cell>
          <cell r="I8" t="str">
            <v/>
          </cell>
          <cell r="J8"/>
          <cell r="K8" t="str">
            <v/>
          </cell>
          <cell r="L8" t="str">
            <v/>
          </cell>
          <cell r="M8"/>
          <cell r="N8" t="str">
            <v/>
          </cell>
          <cell r="O8"/>
          <cell r="P8" t="str">
            <v/>
          </cell>
          <cell r="Q8" t="str">
            <v/>
          </cell>
          <cell r="R8"/>
          <cell r="S8" t="str">
            <v/>
          </cell>
          <cell r="T8"/>
          <cell r="U8" t="str">
            <v/>
          </cell>
          <cell r="V8" t="str">
            <v/>
          </cell>
          <cell r="W8"/>
          <cell r="X8" t="str">
            <v/>
          </cell>
          <cell r="Y8" t="str">
            <v/>
          </cell>
          <cell r="Z8"/>
          <cell r="AA8" t="str">
            <v/>
          </cell>
          <cell r="AB8" t="str">
            <v/>
          </cell>
          <cell r="AC8"/>
          <cell r="AD8"/>
          <cell r="AE8"/>
          <cell r="AF8"/>
          <cell r="AG8"/>
          <cell r="AH8"/>
          <cell r="AI8"/>
          <cell r="AJ8"/>
          <cell r="AK8"/>
          <cell r="AL8"/>
          <cell r="AM8"/>
          <cell r="AN8"/>
          <cell r="AO8"/>
          <cell r="AP8"/>
          <cell r="AQ8"/>
          <cell r="AR8"/>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cell r="CU8"/>
          <cell r="CV8"/>
          <cell r="CW8"/>
          <cell r="CX8"/>
          <cell r="CY8"/>
          <cell r="CZ8"/>
          <cell r="DA8"/>
          <cell r="DB8"/>
          <cell r="DC8"/>
          <cell r="DD8"/>
          <cell r="DE8"/>
          <cell r="DF8"/>
          <cell r="DG8"/>
          <cell r="DH8"/>
          <cell r="DI8"/>
          <cell r="DJ8"/>
          <cell r="DK8"/>
          <cell r="DL8"/>
          <cell r="DM8" t="str">
            <v>都市整備部土木課管理係</v>
          </cell>
          <cell r="DN8" t="str">
            <v>西棟庁舎３階</v>
          </cell>
          <cell r="DO8">
            <v>1391</v>
          </cell>
          <cell r="DP8" t="str">
            <v>土木課</v>
          </cell>
          <cell r="DQ8" t="str">
            <v>都市整備部土木課土木係</v>
          </cell>
          <cell r="DR8">
            <v>8</v>
          </cell>
          <cell r="DS8" t="str">
            <v>とび・土工・コンクリート工事</v>
          </cell>
          <cell r="DT8"/>
        </row>
        <row r="9">
          <cell r="A9"/>
          <cell r="B9" t="str">
            <v/>
          </cell>
          <cell r="C9"/>
          <cell r="D9"/>
          <cell r="E9" t="str">
            <v/>
          </cell>
          <cell r="F9"/>
          <cell r="G9" t="str">
            <v/>
          </cell>
          <cell r="H9" t="str">
            <v/>
          </cell>
          <cell r="I9" t="str">
            <v/>
          </cell>
          <cell r="J9"/>
          <cell r="K9" t="str">
            <v/>
          </cell>
          <cell r="L9" t="str">
            <v/>
          </cell>
          <cell r="M9"/>
          <cell r="N9" t="str">
            <v/>
          </cell>
          <cell r="O9"/>
          <cell r="P9" t="str">
            <v/>
          </cell>
          <cell r="Q9" t="str">
            <v/>
          </cell>
          <cell r="R9"/>
          <cell r="S9" t="str">
            <v/>
          </cell>
          <cell r="T9"/>
          <cell r="U9" t="str">
            <v/>
          </cell>
          <cell r="V9" t="str">
            <v/>
          </cell>
          <cell r="W9"/>
          <cell r="X9" t="str">
            <v/>
          </cell>
          <cell r="Y9" t="str">
            <v/>
          </cell>
          <cell r="Z9"/>
          <cell r="AA9" t="str">
            <v/>
          </cell>
          <cell r="AB9" t="str">
            <v/>
          </cell>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cell r="CU9"/>
          <cell r="CV9"/>
          <cell r="CW9"/>
          <cell r="CX9"/>
          <cell r="CY9"/>
          <cell r="CZ9"/>
          <cell r="DA9"/>
          <cell r="DB9"/>
          <cell r="DC9"/>
          <cell r="DD9"/>
          <cell r="DE9"/>
          <cell r="DF9"/>
          <cell r="DG9"/>
          <cell r="DH9"/>
          <cell r="DI9"/>
          <cell r="DJ9"/>
          <cell r="DK9"/>
          <cell r="DL9"/>
          <cell r="DM9" t="str">
            <v>都市整備部都市政策課都市政策係</v>
          </cell>
          <cell r="DN9" t="str">
            <v>西棟庁舎３階</v>
          </cell>
          <cell r="DO9">
            <v>1311</v>
          </cell>
          <cell r="DP9" t="str">
            <v>都市政策課</v>
          </cell>
          <cell r="DQ9" t="str">
            <v>都市整備部都市政策課都市政策係</v>
          </cell>
          <cell r="DR9">
            <v>9</v>
          </cell>
          <cell r="DS9" t="str">
            <v>屋根工事</v>
          </cell>
          <cell r="DT9"/>
        </row>
        <row r="10">
          <cell r="A10"/>
          <cell r="B10" t="str">
            <v/>
          </cell>
          <cell r="C10"/>
          <cell r="D10"/>
          <cell r="E10" t="str">
            <v/>
          </cell>
          <cell r="F10"/>
          <cell r="G10" t="str">
            <v/>
          </cell>
          <cell r="H10" t="str">
            <v/>
          </cell>
          <cell r="I10" t="str">
            <v/>
          </cell>
          <cell r="J10"/>
          <cell r="K10" t="str">
            <v/>
          </cell>
          <cell r="L10" t="str">
            <v/>
          </cell>
          <cell r="M10"/>
          <cell r="N10" t="str">
            <v/>
          </cell>
          <cell r="O10"/>
          <cell r="P10" t="str">
            <v/>
          </cell>
          <cell r="Q10" t="str">
            <v/>
          </cell>
          <cell r="R10"/>
          <cell r="S10" t="str">
            <v/>
          </cell>
          <cell r="T10"/>
          <cell r="U10" t="str">
            <v/>
          </cell>
          <cell r="V10" t="str">
            <v/>
          </cell>
          <cell r="W10"/>
          <cell r="X10" t="str">
            <v/>
          </cell>
          <cell r="Y10" t="str">
            <v/>
          </cell>
          <cell r="Z10"/>
          <cell r="AA10" t="str">
            <v/>
          </cell>
          <cell r="AB10" t="str">
            <v/>
          </cell>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cell r="CU10"/>
          <cell r="CV10"/>
          <cell r="CW10"/>
          <cell r="CX10"/>
          <cell r="CY10"/>
          <cell r="CZ10"/>
          <cell r="DA10"/>
          <cell r="DB10"/>
          <cell r="DC10"/>
          <cell r="DD10"/>
          <cell r="DE10"/>
          <cell r="DF10"/>
          <cell r="DG10"/>
          <cell r="DH10"/>
          <cell r="DI10"/>
          <cell r="DJ10"/>
          <cell r="DK10"/>
          <cell r="DL10"/>
          <cell r="DM10" t="str">
            <v>都市整備部都市政策課市営住宅係</v>
          </cell>
          <cell r="DN10" t="str">
            <v>西棟庁舎３階</v>
          </cell>
          <cell r="DO10">
            <v>1321</v>
          </cell>
          <cell r="DP10" t="str">
            <v>都市政策課</v>
          </cell>
          <cell r="DQ10" t="str">
            <v>都市整備部都市政策課市営住宅係</v>
          </cell>
          <cell r="DR10">
            <v>10</v>
          </cell>
          <cell r="DS10" t="str">
            <v>タイル･れんが･ブロック工事</v>
          </cell>
          <cell r="DT10"/>
        </row>
        <row r="11">
          <cell r="A11"/>
          <cell r="B11" t="str">
            <v/>
          </cell>
          <cell r="C11"/>
          <cell r="D11"/>
          <cell r="E11" t="str">
            <v/>
          </cell>
          <cell r="F11"/>
          <cell r="G11" t="str">
            <v/>
          </cell>
          <cell r="H11" t="str">
            <v/>
          </cell>
          <cell r="I11" t="str">
            <v/>
          </cell>
          <cell r="J11"/>
          <cell r="K11" t="str">
            <v/>
          </cell>
          <cell r="L11" t="str">
            <v/>
          </cell>
          <cell r="M11"/>
          <cell r="N11" t="str">
            <v/>
          </cell>
          <cell r="O11"/>
          <cell r="P11" t="str">
            <v/>
          </cell>
          <cell r="Q11" t="str">
            <v/>
          </cell>
          <cell r="R11"/>
          <cell r="S11" t="str">
            <v/>
          </cell>
          <cell r="T11"/>
          <cell r="U11" t="str">
            <v/>
          </cell>
          <cell r="V11" t="str">
            <v/>
          </cell>
          <cell r="W11"/>
          <cell r="X11" t="str">
            <v/>
          </cell>
          <cell r="Y11" t="str">
            <v/>
          </cell>
          <cell r="Z11"/>
          <cell r="AA11" t="str">
            <v/>
          </cell>
          <cell r="AB11" t="str">
            <v/>
          </cell>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cell r="CU11"/>
          <cell r="CV11"/>
          <cell r="CW11"/>
          <cell r="CX11"/>
          <cell r="CY11"/>
          <cell r="CZ11"/>
          <cell r="DA11"/>
          <cell r="DB11"/>
          <cell r="DC11"/>
          <cell r="DD11"/>
          <cell r="DE11"/>
          <cell r="DF11"/>
          <cell r="DG11"/>
          <cell r="DH11"/>
          <cell r="DI11"/>
          <cell r="DJ11"/>
          <cell r="DK11"/>
          <cell r="DL11"/>
          <cell r="DM11" t="str">
            <v>都市整備部建築政策課建築係</v>
          </cell>
          <cell r="DN11" t="str">
            <v>西棟庁舎３階</v>
          </cell>
          <cell r="DO11">
            <v>1322</v>
          </cell>
          <cell r="DP11" t="str">
            <v>建築政策課</v>
          </cell>
          <cell r="DQ11" t="str">
            <v>都市整備部建築政策課建築係</v>
          </cell>
          <cell r="DR11">
            <v>11</v>
          </cell>
          <cell r="DS11" t="str">
            <v>浚渫工事</v>
          </cell>
          <cell r="DT11"/>
        </row>
        <row r="12">
          <cell r="A12"/>
          <cell r="B12" t="str">
            <v/>
          </cell>
          <cell r="C12"/>
          <cell r="D12"/>
          <cell r="E12" t="str">
            <v/>
          </cell>
          <cell r="F12"/>
          <cell r="G12" t="str">
            <v/>
          </cell>
          <cell r="H12" t="str">
            <v/>
          </cell>
          <cell r="I12" t="str">
            <v/>
          </cell>
          <cell r="J12"/>
          <cell r="K12" t="str">
            <v/>
          </cell>
          <cell r="L12" t="str">
            <v/>
          </cell>
          <cell r="M12"/>
          <cell r="N12" t="str">
            <v/>
          </cell>
          <cell r="O12"/>
          <cell r="P12" t="str">
            <v/>
          </cell>
          <cell r="Q12" t="str">
            <v/>
          </cell>
          <cell r="R12"/>
          <cell r="S12" t="str">
            <v/>
          </cell>
          <cell r="T12"/>
          <cell r="U12" t="str">
            <v/>
          </cell>
          <cell r="V12" t="str">
            <v/>
          </cell>
          <cell r="W12"/>
          <cell r="X12" t="str">
            <v/>
          </cell>
          <cell r="Y12" t="str">
            <v/>
          </cell>
          <cell r="Z12"/>
          <cell r="AA12" t="str">
            <v/>
          </cell>
          <cell r="AB12" t="str">
            <v/>
          </cell>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cell r="CU12"/>
          <cell r="CV12"/>
          <cell r="CW12"/>
          <cell r="CX12"/>
          <cell r="CY12"/>
          <cell r="CZ12"/>
          <cell r="DA12"/>
          <cell r="DB12"/>
          <cell r="DC12"/>
          <cell r="DD12"/>
          <cell r="DE12"/>
          <cell r="DF12"/>
          <cell r="DG12"/>
          <cell r="DH12"/>
          <cell r="DI12"/>
          <cell r="DJ12"/>
          <cell r="DK12"/>
          <cell r="DL12"/>
          <cell r="DM12" t="str">
            <v>都市整備部都市政策課区画整理係</v>
          </cell>
          <cell r="DN12" t="str">
            <v>西棟庁舎３階</v>
          </cell>
          <cell r="DO12">
            <v>1372</v>
          </cell>
          <cell r="DP12" t="str">
            <v>都市政策課</v>
          </cell>
          <cell r="DQ12" t="str">
            <v>都市整備部都市政策課区画整理係</v>
          </cell>
          <cell r="DR12">
            <v>12</v>
          </cell>
          <cell r="DS12" t="str">
            <v>鋼構造物工事</v>
          </cell>
          <cell r="DT12"/>
        </row>
        <row r="13">
          <cell r="A13"/>
          <cell r="B13" t="str">
            <v/>
          </cell>
          <cell r="C13"/>
          <cell r="D13"/>
          <cell r="E13" t="str">
            <v/>
          </cell>
          <cell r="F13"/>
          <cell r="G13" t="str">
            <v/>
          </cell>
          <cell r="H13" t="str">
            <v/>
          </cell>
          <cell r="I13" t="str">
            <v/>
          </cell>
          <cell r="J13"/>
          <cell r="K13" t="str">
            <v/>
          </cell>
          <cell r="L13" t="str">
            <v/>
          </cell>
          <cell r="M13"/>
          <cell r="N13" t="str">
            <v/>
          </cell>
          <cell r="O13"/>
          <cell r="P13" t="str">
            <v/>
          </cell>
          <cell r="Q13" t="str">
            <v/>
          </cell>
          <cell r="R13"/>
          <cell r="S13" t="str">
            <v/>
          </cell>
          <cell r="T13"/>
          <cell r="U13" t="str">
            <v/>
          </cell>
          <cell r="V13" t="str">
            <v/>
          </cell>
          <cell r="W13"/>
          <cell r="X13" t="str">
            <v/>
          </cell>
          <cell r="Y13" t="str">
            <v/>
          </cell>
          <cell r="Z13"/>
          <cell r="AA13" t="str">
            <v/>
          </cell>
          <cell r="AB13" t="str">
            <v/>
          </cell>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cell r="CU13"/>
          <cell r="CV13"/>
          <cell r="CW13"/>
          <cell r="CX13"/>
          <cell r="CY13"/>
          <cell r="CZ13"/>
          <cell r="DA13"/>
          <cell r="DB13"/>
          <cell r="DC13"/>
          <cell r="DD13"/>
          <cell r="DE13"/>
          <cell r="DF13"/>
          <cell r="DG13"/>
          <cell r="DH13"/>
          <cell r="DI13"/>
          <cell r="DJ13"/>
          <cell r="DK13"/>
          <cell r="DL13"/>
          <cell r="DM13" t="str">
            <v>産業振興部農林水産課水産振興係</v>
          </cell>
          <cell r="DN13" t="str">
            <v>東棟庁舎２階</v>
          </cell>
          <cell r="DO13">
            <v>1234</v>
          </cell>
          <cell r="DP13" t="str">
            <v>農林水産課</v>
          </cell>
          <cell r="DQ13" t="str">
            <v>産業振興部農林水産課産業土木係</v>
          </cell>
          <cell r="DR13">
            <v>13</v>
          </cell>
          <cell r="DS13" t="str">
            <v>機械器具設置工事</v>
          </cell>
          <cell r="DT13"/>
        </row>
        <row r="14">
          <cell r="A14"/>
          <cell r="B14" t="str">
            <v/>
          </cell>
          <cell r="C14"/>
          <cell r="D14"/>
          <cell r="E14" t="str">
            <v/>
          </cell>
          <cell r="F14"/>
          <cell r="G14" t="str">
            <v/>
          </cell>
          <cell r="H14" t="str">
            <v/>
          </cell>
          <cell r="I14" t="str">
            <v/>
          </cell>
          <cell r="J14"/>
          <cell r="K14" t="str">
            <v/>
          </cell>
          <cell r="L14" t="str">
            <v/>
          </cell>
          <cell r="M14"/>
          <cell r="N14" t="str">
            <v/>
          </cell>
          <cell r="O14"/>
          <cell r="P14" t="str">
            <v/>
          </cell>
          <cell r="Q14" t="str">
            <v/>
          </cell>
          <cell r="R14"/>
          <cell r="S14" t="str">
            <v/>
          </cell>
          <cell r="T14"/>
          <cell r="U14" t="str">
            <v/>
          </cell>
          <cell r="V14" t="str">
            <v/>
          </cell>
          <cell r="W14"/>
          <cell r="X14" t="str">
            <v/>
          </cell>
          <cell r="Y14" t="str">
            <v/>
          </cell>
          <cell r="Z14"/>
          <cell r="AA14" t="str">
            <v/>
          </cell>
          <cell r="AB14" t="str">
            <v/>
          </cell>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cell r="CU14"/>
          <cell r="CV14"/>
          <cell r="CW14"/>
          <cell r="CX14"/>
          <cell r="CY14"/>
          <cell r="CZ14"/>
          <cell r="DA14"/>
          <cell r="DB14"/>
          <cell r="DC14"/>
          <cell r="DD14"/>
          <cell r="DE14"/>
          <cell r="DF14"/>
          <cell r="DG14"/>
          <cell r="DH14"/>
          <cell r="DI14"/>
          <cell r="DJ14"/>
          <cell r="DK14"/>
          <cell r="DL14"/>
          <cell r="DM14" t="str">
            <v>産業振興部農林水産課産業土木係</v>
          </cell>
          <cell r="DN14" t="str">
            <v>東棟庁舎２階</v>
          </cell>
          <cell r="DO14">
            <v>1234</v>
          </cell>
          <cell r="DP14" t="str">
            <v>農林水産課</v>
          </cell>
          <cell r="DQ14" t="str">
            <v>産業振興部農林水産課産業土木係</v>
          </cell>
          <cell r="DR14">
            <v>14</v>
          </cell>
          <cell r="DS14" t="str">
            <v>電気通信工事</v>
          </cell>
          <cell r="DT14"/>
        </row>
        <row r="15">
          <cell r="A15"/>
          <cell r="B15" t="str">
            <v/>
          </cell>
          <cell r="C15"/>
          <cell r="D15"/>
          <cell r="E15" t="str">
            <v/>
          </cell>
          <cell r="F15"/>
          <cell r="G15" t="str">
            <v/>
          </cell>
          <cell r="H15" t="str">
            <v/>
          </cell>
          <cell r="I15" t="str">
            <v/>
          </cell>
          <cell r="J15"/>
          <cell r="K15" t="str">
            <v/>
          </cell>
          <cell r="L15" t="str">
            <v/>
          </cell>
          <cell r="M15"/>
          <cell r="N15" t="str">
            <v/>
          </cell>
          <cell r="O15"/>
          <cell r="P15" t="str">
            <v/>
          </cell>
          <cell r="Q15" t="str">
            <v/>
          </cell>
          <cell r="R15"/>
          <cell r="S15" t="str">
            <v/>
          </cell>
          <cell r="T15"/>
          <cell r="U15" t="str">
            <v/>
          </cell>
          <cell r="V15" t="str">
            <v/>
          </cell>
          <cell r="W15"/>
          <cell r="X15" t="str">
            <v/>
          </cell>
          <cell r="Y15" t="str">
            <v/>
          </cell>
          <cell r="Z15"/>
          <cell r="AA15" t="str">
            <v/>
          </cell>
          <cell r="AB15" t="str">
            <v/>
          </cell>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cell r="CU15"/>
          <cell r="CV15"/>
          <cell r="CW15"/>
          <cell r="CX15"/>
          <cell r="CY15"/>
          <cell r="CZ15"/>
          <cell r="DA15"/>
          <cell r="DB15"/>
          <cell r="DC15"/>
          <cell r="DD15"/>
          <cell r="DE15"/>
          <cell r="DF15"/>
          <cell r="DG15"/>
          <cell r="DH15"/>
          <cell r="DI15"/>
          <cell r="DJ15"/>
          <cell r="DK15"/>
          <cell r="DL15"/>
          <cell r="DM15" t="str">
            <v>産業振興部商業観光課観光ブランド推進係</v>
          </cell>
          <cell r="DN15" t="str">
            <v>東棟庁舎２階</v>
          </cell>
          <cell r="DO15">
            <v>1221</v>
          </cell>
          <cell r="DP15" t="str">
            <v>商業観光課</v>
          </cell>
          <cell r="DQ15" t="str">
            <v>産業振興部商業観光課観光ブランド推進係</v>
          </cell>
          <cell r="DR15">
            <v>15</v>
          </cell>
          <cell r="DS15" t="str">
            <v>さく井工事</v>
          </cell>
          <cell r="DT15"/>
        </row>
        <row r="16">
          <cell r="A16"/>
          <cell r="B16" t="str">
            <v/>
          </cell>
          <cell r="C16"/>
          <cell r="D16"/>
          <cell r="E16" t="str">
            <v/>
          </cell>
          <cell r="F16"/>
          <cell r="G16" t="str">
            <v/>
          </cell>
          <cell r="H16" t="str">
            <v/>
          </cell>
          <cell r="I16" t="str">
            <v/>
          </cell>
          <cell r="J16"/>
          <cell r="K16" t="str">
            <v/>
          </cell>
          <cell r="L16" t="str">
            <v/>
          </cell>
          <cell r="M16"/>
          <cell r="N16" t="str">
            <v/>
          </cell>
          <cell r="O16"/>
          <cell r="P16" t="str">
            <v/>
          </cell>
          <cell r="Q16" t="str">
            <v/>
          </cell>
          <cell r="R16"/>
          <cell r="S16" t="str">
            <v/>
          </cell>
          <cell r="T16"/>
          <cell r="U16" t="str">
            <v/>
          </cell>
          <cell r="V16" t="str">
            <v/>
          </cell>
          <cell r="W16"/>
          <cell r="X16" t="str">
            <v/>
          </cell>
          <cell r="Y16" t="str">
            <v/>
          </cell>
          <cell r="Z16"/>
          <cell r="AA16" t="str">
            <v/>
          </cell>
          <cell r="AB16" t="str">
            <v/>
          </cell>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cell r="CU16"/>
          <cell r="CV16"/>
          <cell r="CW16"/>
          <cell r="CX16"/>
          <cell r="CY16"/>
          <cell r="CZ16"/>
          <cell r="DA16"/>
          <cell r="DB16"/>
          <cell r="DC16"/>
          <cell r="DD16"/>
          <cell r="DE16"/>
          <cell r="DF16"/>
          <cell r="DG16"/>
          <cell r="DH16"/>
          <cell r="DI16"/>
          <cell r="DJ16"/>
          <cell r="DK16"/>
          <cell r="DL16"/>
          <cell r="DM16" t="str">
            <v>教育委員会教育部生涯学習課生涯学習係</v>
          </cell>
          <cell r="DN16" t="str">
            <v>東棟庁舎３階</v>
          </cell>
          <cell r="DO16">
            <v>1336</v>
          </cell>
          <cell r="DP16" t="str">
            <v>生涯学習課</v>
          </cell>
          <cell r="DQ16" t="str">
            <v>教育委員会教育部生涯学習課生涯学習係</v>
          </cell>
          <cell r="DR16">
            <v>18</v>
          </cell>
          <cell r="DS16" t="str">
            <v>消防施設工事</v>
          </cell>
          <cell r="DT16"/>
        </row>
        <row r="17">
          <cell r="A17"/>
          <cell r="B17" t="str">
            <v/>
          </cell>
          <cell r="C17"/>
          <cell r="D17"/>
          <cell r="E17" t="str">
            <v/>
          </cell>
          <cell r="F17"/>
          <cell r="G17" t="str">
            <v/>
          </cell>
          <cell r="H17" t="str">
            <v/>
          </cell>
          <cell r="I17" t="str">
            <v/>
          </cell>
          <cell r="J17"/>
          <cell r="K17" t="str">
            <v/>
          </cell>
          <cell r="L17" t="str">
            <v/>
          </cell>
          <cell r="M17"/>
          <cell r="N17" t="str">
            <v/>
          </cell>
          <cell r="O17"/>
          <cell r="P17" t="str">
            <v/>
          </cell>
          <cell r="Q17" t="str">
            <v/>
          </cell>
          <cell r="R17"/>
          <cell r="S17" t="str">
            <v/>
          </cell>
          <cell r="T17"/>
          <cell r="U17" t="str">
            <v/>
          </cell>
          <cell r="V17" t="str">
            <v/>
          </cell>
          <cell r="W17"/>
          <cell r="X17" t="str">
            <v/>
          </cell>
          <cell r="Y17" t="str">
            <v/>
          </cell>
          <cell r="Z17"/>
          <cell r="AA17" t="str">
            <v/>
          </cell>
          <cell r="AB17" t="str">
            <v/>
          </cell>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cell r="CU17"/>
          <cell r="CV17"/>
          <cell r="CW17"/>
          <cell r="CX17"/>
          <cell r="CY17"/>
          <cell r="CZ17"/>
          <cell r="DA17"/>
          <cell r="DB17"/>
          <cell r="DC17"/>
          <cell r="DD17"/>
          <cell r="DE17"/>
          <cell r="DF17"/>
          <cell r="DG17"/>
          <cell r="DH17"/>
          <cell r="DI17"/>
          <cell r="DJ17"/>
          <cell r="DK17"/>
          <cell r="DL17"/>
          <cell r="DM17" t="str">
            <v>教育委員会教育部学校教育課学校管理係</v>
          </cell>
          <cell r="DN17" t="str">
            <v>東棟庁舎３階</v>
          </cell>
          <cell r="DO17">
            <v>1345</v>
          </cell>
          <cell r="DP17" t="str">
            <v>学校教育課</v>
          </cell>
          <cell r="DQ17" t="str">
            <v>教育委員会教育部学校教育課学校管理係</v>
          </cell>
          <cell r="DR17">
            <v>19</v>
          </cell>
          <cell r="DS17" t="str">
            <v>清掃施設工事</v>
          </cell>
          <cell r="DT17"/>
        </row>
        <row r="18">
          <cell r="A18"/>
          <cell r="B18" t="str">
            <v/>
          </cell>
          <cell r="C18"/>
          <cell r="D18"/>
          <cell r="E18" t="str">
            <v/>
          </cell>
          <cell r="F18"/>
          <cell r="G18" t="str">
            <v/>
          </cell>
          <cell r="H18" t="str">
            <v/>
          </cell>
          <cell r="I18" t="str">
            <v/>
          </cell>
          <cell r="J18"/>
          <cell r="K18" t="str">
            <v/>
          </cell>
          <cell r="L18" t="str">
            <v/>
          </cell>
          <cell r="M18"/>
          <cell r="N18" t="str">
            <v/>
          </cell>
          <cell r="O18"/>
          <cell r="P18" t="str">
            <v/>
          </cell>
          <cell r="Q18" t="str">
            <v/>
          </cell>
          <cell r="R18"/>
          <cell r="S18" t="str">
            <v/>
          </cell>
          <cell r="T18"/>
          <cell r="U18" t="str">
            <v/>
          </cell>
          <cell r="V18" t="str">
            <v/>
          </cell>
          <cell r="W18"/>
          <cell r="X18" t="str">
            <v/>
          </cell>
          <cell r="Y18" t="str">
            <v/>
          </cell>
          <cell r="Z18"/>
          <cell r="AA18" t="str">
            <v/>
          </cell>
          <cell r="AB18" t="str">
            <v/>
          </cell>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cell r="CU18"/>
          <cell r="CV18"/>
          <cell r="CW18"/>
          <cell r="CX18"/>
          <cell r="CY18"/>
          <cell r="CZ18"/>
          <cell r="DA18"/>
          <cell r="DB18"/>
          <cell r="DC18"/>
          <cell r="DD18"/>
          <cell r="DE18"/>
          <cell r="DF18"/>
          <cell r="DG18"/>
          <cell r="DH18"/>
          <cell r="DI18"/>
          <cell r="DJ18"/>
          <cell r="DK18"/>
          <cell r="DL18"/>
          <cell r="DM18" t="str">
            <v>教育委員会教育部学校教育課指導室指導係</v>
          </cell>
          <cell r="DN18" t="str">
            <v>東棟庁舎３階</v>
          </cell>
          <cell r="DO18">
            <v>1351</v>
          </cell>
          <cell r="DP18" t="str">
            <v>学校教育課</v>
          </cell>
          <cell r="DQ18" t="str">
            <v>教育委員会教育部学校教育課指導室指導係</v>
          </cell>
          <cell r="DR18">
            <v>20</v>
          </cell>
          <cell r="DS18" t="str">
            <v>塗装工事</v>
          </cell>
          <cell r="DT18"/>
          <cell r="DU18"/>
        </row>
        <row r="19">
          <cell r="A19"/>
          <cell r="B19" t="str">
            <v/>
          </cell>
          <cell r="C19"/>
          <cell r="D19"/>
          <cell r="E19" t="str">
            <v/>
          </cell>
          <cell r="F19"/>
          <cell r="G19" t="str">
            <v/>
          </cell>
          <cell r="H19" t="str">
            <v/>
          </cell>
          <cell r="I19" t="str">
            <v/>
          </cell>
          <cell r="J19"/>
          <cell r="K19" t="str">
            <v/>
          </cell>
          <cell r="L19" t="str">
            <v/>
          </cell>
          <cell r="M19"/>
          <cell r="N19" t="str">
            <v/>
          </cell>
          <cell r="O19"/>
          <cell r="P19" t="str">
            <v/>
          </cell>
          <cell r="Q19" t="str">
            <v/>
          </cell>
          <cell r="R19"/>
          <cell r="S19" t="str">
            <v/>
          </cell>
          <cell r="T19"/>
          <cell r="U19" t="str">
            <v/>
          </cell>
          <cell r="V19" t="str">
            <v/>
          </cell>
          <cell r="W19"/>
          <cell r="X19" t="str">
            <v/>
          </cell>
          <cell r="Y19" t="str">
            <v/>
          </cell>
          <cell r="Z19"/>
          <cell r="AA19" t="str">
            <v/>
          </cell>
          <cell r="AB19" t="str">
            <v/>
          </cell>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cell r="CU19"/>
          <cell r="CV19"/>
          <cell r="CW19"/>
          <cell r="CX19"/>
          <cell r="CY19"/>
          <cell r="CZ19"/>
          <cell r="DA19"/>
          <cell r="DB19"/>
          <cell r="DC19"/>
          <cell r="DD19"/>
          <cell r="DE19"/>
          <cell r="DF19"/>
          <cell r="DG19"/>
          <cell r="DH19"/>
          <cell r="DI19"/>
          <cell r="DJ19"/>
          <cell r="DK19"/>
          <cell r="DL19"/>
          <cell r="DM19" t="str">
            <v>教育委員会教育部学校給食課給食係</v>
          </cell>
          <cell r="DN19" t="str">
            <v>東棟庁舎３階</v>
          </cell>
          <cell r="DO19">
            <v>1348</v>
          </cell>
          <cell r="DP19" t="str">
            <v>学校給食課</v>
          </cell>
          <cell r="DQ19" t="str">
            <v>教育委員会教育部学校給食課給食係</v>
          </cell>
          <cell r="DR19">
            <v>21</v>
          </cell>
          <cell r="DS19" t="str">
            <v>防水工事</v>
          </cell>
          <cell r="DT19"/>
          <cell r="DU19"/>
        </row>
        <row r="20">
          <cell r="A20"/>
          <cell r="B20" t="str">
            <v/>
          </cell>
          <cell r="C20"/>
          <cell r="D20"/>
          <cell r="E20" t="str">
            <v/>
          </cell>
          <cell r="F20"/>
          <cell r="G20" t="str">
            <v/>
          </cell>
          <cell r="H20" t="str">
            <v/>
          </cell>
          <cell r="I20" t="str">
            <v/>
          </cell>
          <cell r="J20"/>
          <cell r="K20" t="str">
            <v/>
          </cell>
          <cell r="L20" t="str">
            <v/>
          </cell>
          <cell r="M20"/>
          <cell r="N20" t="str">
            <v/>
          </cell>
          <cell r="O20"/>
          <cell r="P20" t="str">
            <v/>
          </cell>
          <cell r="Q20" t="str">
            <v/>
          </cell>
          <cell r="R20"/>
          <cell r="S20" t="str">
            <v/>
          </cell>
          <cell r="T20"/>
          <cell r="U20" t="str">
            <v/>
          </cell>
          <cell r="V20" t="str">
            <v/>
          </cell>
          <cell r="W20"/>
          <cell r="X20" t="str">
            <v/>
          </cell>
          <cell r="Y20" t="str">
            <v/>
          </cell>
          <cell r="Z20"/>
          <cell r="AA20" t="str">
            <v/>
          </cell>
          <cell r="AB20" t="str">
            <v/>
          </cell>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cell r="CU20"/>
          <cell r="CV20"/>
          <cell r="CW20"/>
          <cell r="CX20"/>
          <cell r="CY20"/>
          <cell r="CZ20"/>
          <cell r="DA20"/>
          <cell r="DB20"/>
          <cell r="DC20"/>
          <cell r="DD20"/>
          <cell r="DE20"/>
          <cell r="DF20"/>
          <cell r="DG20"/>
          <cell r="DH20"/>
          <cell r="DI20"/>
          <cell r="DJ20"/>
          <cell r="DK20"/>
          <cell r="DL20"/>
          <cell r="DM20" t="str">
            <v>総務部財政課管財係</v>
          </cell>
          <cell r="DN20" t="str">
            <v>東棟庁舎４階</v>
          </cell>
          <cell r="DO20">
            <v>1412</v>
          </cell>
          <cell r="DP20" t="str">
            <v>財政課</v>
          </cell>
          <cell r="DQ20" t="str">
            <v>総務部財政課管財係</v>
          </cell>
          <cell r="DR20">
            <v>23</v>
          </cell>
          <cell r="DS20" t="str">
            <v>左官工事</v>
          </cell>
          <cell r="DT20"/>
          <cell r="DU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v>12</v>
          </cell>
          <cell r="AV29">
            <v>82</v>
          </cell>
          <cell r="AW29">
            <v>100</v>
          </cell>
          <cell r="AX29">
            <v>1</v>
          </cell>
          <cell r="AY29">
            <v>122</v>
          </cell>
          <cell r="AZ29">
            <v>106</v>
          </cell>
          <cell r="BA29">
            <v>38</v>
          </cell>
          <cell r="BB29">
            <v>94</v>
          </cell>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v>615</v>
          </cell>
          <cell r="AU30">
            <v>13</v>
          </cell>
          <cell r="AV30">
            <v>121</v>
          </cell>
          <cell r="AW30">
            <v>32</v>
          </cell>
          <cell r="AX30">
            <v>71</v>
          </cell>
          <cell r="AY30">
            <v>8</v>
          </cell>
          <cell r="AZ30">
            <v>3</v>
          </cell>
          <cell r="BA30">
            <v>40</v>
          </cell>
          <cell r="BB30">
            <v>30</v>
          </cell>
          <cell r="BC30">
            <v>109</v>
          </cell>
          <cell r="BD30">
            <v>41</v>
          </cell>
          <cell r="BE30">
            <v>35</v>
          </cell>
          <cell r="BF30">
            <v>33</v>
          </cell>
          <cell r="BG30">
            <v>69</v>
          </cell>
          <cell r="BH30">
            <v>59</v>
          </cell>
          <cell r="BI30">
            <v>92</v>
          </cell>
          <cell r="BJ30">
            <v>137</v>
          </cell>
          <cell r="BK30">
            <v>93</v>
          </cell>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v>615</v>
          </cell>
          <cell r="AU31">
            <v>13</v>
          </cell>
          <cell r="AV31">
            <v>121</v>
          </cell>
          <cell r="AW31">
            <v>32</v>
          </cell>
          <cell r="AX31">
            <v>71</v>
          </cell>
          <cell r="AY31">
            <v>8</v>
          </cell>
          <cell r="AZ31">
            <v>3</v>
          </cell>
          <cell r="BA31">
            <v>40</v>
          </cell>
          <cell r="BB31">
            <v>30</v>
          </cell>
          <cell r="BC31">
            <v>109</v>
          </cell>
          <cell r="BD31">
            <v>41</v>
          </cell>
          <cell r="BE31">
            <v>35</v>
          </cell>
          <cell r="BF31">
            <v>33</v>
          </cell>
          <cell r="BG31">
            <v>69</v>
          </cell>
          <cell r="BH31">
            <v>59</v>
          </cell>
          <cell r="BI31">
            <v>92</v>
          </cell>
          <cell r="BJ31">
            <v>137</v>
          </cell>
          <cell r="BK31">
            <v>93</v>
          </cell>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v>73</v>
          </cell>
          <cell r="AV32">
            <v>104</v>
          </cell>
          <cell r="AW32">
            <v>140</v>
          </cell>
          <cell r="AX32">
            <v>95</v>
          </cell>
          <cell r="AY32">
            <v>28</v>
          </cell>
          <cell r="AZ32">
            <v>100</v>
          </cell>
          <cell r="BA32">
            <v>127</v>
          </cell>
          <cell r="BB32">
            <v>1</v>
          </cell>
          <cell r="BC32">
            <v>77</v>
          </cell>
          <cell r="BD32">
            <v>114</v>
          </cell>
          <cell r="BE32">
            <v>38</v>
          </cell>
          <cell r="BF32">
            <v>150</v>
          </cell>
          <cell r="BG32">
            <v>94</v>
          </cell>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v>73</v>
          </cell>
          <cell r="AV33">
            <v>104</v>
          </cell>
          <cell r="AW33">
            <v>140</v>
          </cell>
          <cell r="AX33">
            <v>95</v>
          </cell>
          <cell r="AY33">
            <v>28</v>
          </cell>
          <cell r="AZ33">
            <v>100</v>
          </cell>
          <cell r="BA33">
            <v>127</v>
          </cell>
          <cell r="BB33">
            <v>1</v>
          </cell>
          <cell r="BC33">
            <v>77</v>
          </cell>
          <cell r="BD33">
            <v>114</v>
          </cell>
          <cell r="BE33">
            <v>38</v>
          </cell>
          <cell r="BF33">
            <v>150</v>
          </cell>
          <cell r="BG33">
            <v>94</v>
          </cell>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v>695</v>
          </cell>
          <cell r="AU34">
            <v>12</v>
          </cell>
          <cell r="AV34">
            <v>100</v>
          </cell>
          <cell r="AW34">
            <v>10</v>
          </cell>
          <cell r="AX34">
            <v>30</v>
          </cell>
          <cell r="AY34">
            <v>18</v>
          </cell>
          <cell r="AZ34">
            <v>103</v>
          </cell>
          <cell r="BA34">
            <v>122</v>
          </cell>
          <cell r="BB34">
            <v>2</v>
          </cell>
          <cell r="BC34">
            <v>32</v>
          </cell>
          <cell r="BD34">
            <v>45</v>
          </cell>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v>695</v>
          </cell>
          <cell r="AU35">
            <v>12</v>
          </cell>
          <cell r="AV35">
            <v>100</v>
          </cell>
          <cell r="AW35">
            <v>10</v>
          </cell>
          <cell r="AX35">
            <v>30</v>
          </cell>
          <cell r="AY35">
            <v>18</v>
          </cell>
          <cell r="AZ35">
            <v>103</v>
          </cell>
          <cell r="BA35">
            <v>122</v>
          </cell>
          <cell r="BB35">
            <v>2</v>
          </cell>
          <cell r="BC35">
            <v>32</v>
          </cell>
          <cell r="BD35">
            <v>45</v>
          </cell>
          <cell r="BE35">
            <v>27</v>
          </cell>
          <cell r="BF35">
            <v>121</v>
          </cell>
          <cell r="BG35">
            <v>47</v>
          </cell>
          <cell r="BH35">
            <v>9</v>
          </cell>
          <cell r="BI35">
            <v>1</v>
          </cell>
          <cell r="BJ35">
            <v>34</v>
          </cell>
          <cell r="BK35">
            <v>3</v>
          </cell>
          <cell r="BL35">
            <v>102</v>
          </cell>
          <cell r="BM35">
            <v>144</v>
          </cell>
          <cell r="BN35">
            <v>106</v>
          </cell>
          <cell r="BO35">
            <v>40</v>
          </cell>
          <cell r="BP35">
            <v>53</v>
          </cell>
          <cell r="BQ35">
            <v>52</v>
          </cell>
          <cell r="BR35">
            <v>125</v>
          </cell>
          <cell r="BS35">
            <v>62</v>
          </cell>
          <cell r="BT35">
            <v>112</v>
          </cell>
          <cell r="BU35">
            <v>120</v>
          </cell>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v>615</v>
          </cell>
          <cell r="AU36">
            <v>6</v>
          </cell>
          <cell r="AV36">
            <v>118</v>
          </cell>
          <cell r="AW36">
            <v>41</v>
          </cell>
          <cell r="AX36">
            <v>151</v>
          </cell>
          <cell r="AY36">
            <v>114</v>
          </cell>
          <cell r="AZ36">
            <v>137</v>
          </cell>
          <cell r="BA36">
            <v>37</v>
          </cell>
          <cell r="BB36">
            <v>78</v>
          </cell>
          <cell r="BC36">
            <v>7</v>
          </cell>
          <cell r="BD36">
            <v>29</v>
          </cell>
          <cell r="BE36">
            <v>110</v>
          </cell>
          <cell r="BF36">
            <v>115</v>
          </cell>
          <cell r="BG36">
            <v>71</v>
          </cell>
          <cell r="BH36">
            <v>123</v>
          </cell>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v>615</v>
          </cell>
          <cell r="AU37">
            <v>6</v>
          </cell>
          <cell r="AV37">
            <v>118</v>
          </cell>
          <cell r="AW37">
            <v>41</v>
          </cell>
          <cell r="AX37">
            <v>151</v>
          </cell>
          <cell r="AY37">
            <v>114</v>
          </cell>
          <cell r="AZ37">
            <v>137</v>
          </cell>
          <cell r="BA37">
            <v>37</v>
          </cell>
          <cell r="BB37">
            <v>7</v>
          </cell>
          <cell r="BC37">
            <v>29</v>
          </cell>
          <cell r="BD37">
            <v>142</v>
          </cell>
          <cell r="BE37">
            <v>110</v>
          </cell>
          <cell r="BF37">
            <v>115</v>
          </cell>
          <cell r="BG37">
            <v>71</v>
          </cell>
          <cell r="BH37">
            <v>123</v>
          </cell>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v>615</v>
          </cell>
          <cell r="AU38">
            <v>1</v>
          </cell>
          <cell r="AV38">
            <v>37</v>
          </cell>
          <cell r="AW38">
            <v>127</v>
          </cell>
          <cell r="AX38">
            <v>106</v>
          </cell>
          <cell r="AY38">
            <v>122</v>
          </cell>
          <cell r="AZ38">
            <v>34</v>
          </cell>
          <cell r="BA38">
            <v>100</v>
          </cell>
          <cell r="BB38">
            <v>131</v>
          </cell>
          <cell r="BC38">
            <v>151</v>
          </cell>
          <cell r="BD38">
            <v>114</v>
          </cell>
          <cell r="BE38">
            <v>79</v>
          </cell>
          <cell r="BF38">
            <v>128</v>
          </cell>
          <cell r="BG38">
            <v>38</v>
          </cell>
          <cell r="BH38">
            <v>150</v>
          </cell>
          <cell r="BI38">
            <v>94</v>
          </cell>
          <cell r="BJ38">
            <v>123</v>
          </cell>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v>615</v>
          </cell>
          <cell r="AU39">
            <v>13</v>
          </cell>
          <cell r="AV39">
            <v>121</v>
          </cell>
          <cell r="AW39">
            <v>71</v>
          </cell>
          <cell r="AX39">
            <v>3</v>
          </cell>
          <cell r="AY39">
            <v>40</v>
          </cell>
          <cell r="AZ39">
            <v>30</v>
          </cell>
          <cell r="BA39">
            <v>41</v>
          </cell>
          <cell r="BB39">
            <v>119</v>
          </cell>
          <cell r="BC39">
            <v>35</v>
          </cell>
          <cell r="BD39">
            <v>33</v>
          </cell>
          <cell r="BE39">
            <v>69</v>
          </cell>
          <cell r="BF39">
            <v>59</v>
          </cell>
          <cell r="BG39">
            <v>92</v>
          </cell>
          <cell r="BH39">
            <v>137</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v>615</v>
          </cell>
          <cell r="AU40">
            <v>140</v>
          </cell>
          <cell r="AV40">
            <v>95</v>
          </cell>
          <cell r="AW40">
            <v>127</v>
          </cell>
          <cell r="AX40">
            <v>104</v>
          </cell>
          <cell r="AY40">
            <v>73</v>
          </cell>
          <cell r="AZ40">
            <v>1</v>
          </cell>
          <cell r="BA40">
            <v>100</v>
          </cell>
          <cell r="BB40">
            <v>114</v>
          </cell>
          <cell r="BC40">
            <v>38</v>
          </cell>
          <cell r="BD40">
            <v>150</v>
          </cell>
          <cell r="BE40">
            <v>94</v>
          </cell>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v>615</v>
          </cell>
          <cell r="AU41">
            <v>88</v>
          </cell>
          <cell r="AV41">
            <v>46</v>
          </cell>
          <cell r="AW41">
            <v>138</v>
          </cell>
          <cell r="AX41">
            <v>22</v>
          </cell>
          <cell r="AY41">
            <v>19</v>
          </cell>
          <cell r="AZ41">
            <v>60</v>
          </cell>
          <cell r="BA41">
            <v>13</v>
          </cell>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v>1000</v>
          </cell>
          <cell r="AU42">
            <v>1316</v>
          </cell>
          <cell r="AV42">
            <v>1071</v>
          </cell>
          <cell r="AW42">
            <v>1141</v>
          </cell>
          <cell r="AX42">
            <v>1458</v>
          </cell>
          <cell r="AY42">
            <v>1189</v>
          </cell>
          <cell r="AZ42">
            <v>1447</v>
          </cell>
          <cell r="BA42">
            <v>1445</v>
          </cell>
          <cell r="BB42">
            <v>1156</v>
          </cell>
          <cell r="BC42">
            <v>1007</v>
          </cell>
          <cell r="BD42">
            <v>1263</v>
          </cell>
          <cell r="BE42">
            <v>1299</v>
          </cell>
          <cell r="BF42">
            <v>1023</v>
          </cell>
          <cell r="BG42">
            <v>1362</v>
          </cell>
          <cell r="BH42">
            <v>1438</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v>695</v>
          </cell>
          <cell r="AU43">
            <v>12</v>
          </cell>
          <cell r="AV43">
            <v>100</v>
          </cell>
          <cell r="AW43">
            <v>10</v>
          </cell>
          <cell r="AX43">
            <v>21</v>
          </cell>
          <cell r="AY43">
            <v>27</v>
          </cell>
          <cell r="AZ43">
            <v>30</v>
          </cell>
          <cell r="BA43">
            <v>18</v>
          </cell>
          <cell r="BB43">
            <v>103</v>
          </cell>
          <cell r="BC43">
            <v>8</v>
          </cell>
          <cell r="BD43">
            <v>122</v>
          </cell>
          <cell r="BE43">
            <v>121</v>
          </cell>
          <cell r="BF43">
            <v>47</v>
          </cell>
          <cell r="BG43">
            <v>9</v>
          </cell>
          <cell r="BH43">
            <v>2</v>
          </cell>
          <cell r="BI43">
            <v>1</v>
          </cell>
          <cell r="BJ43">
            <v>32</v>
          </cell>
          <cell r="BK43">
            <v>45</v>
          </cell>
          <cell r="BL43">
            <v>34</v>
          </cell>
          <cell r="BM43">
            <v>3</v>
          </cell>
          <cell r="BN43">
            <v>102</v>
          </cell>
          <cell r="BO43">
            <v>44</v>
          </cell>
          <cell r="BP43">
            <v>144</v>
          </cell>
          <cell r="BQ43">
            <v>106</v>
          </cell>
          <cell r="BR43">
            <v>40</v>
          </cell>
          <cell r="BS43">
            <v>53</v>
          </cell>
          <cell r="BT43">
            <v>52</v>
          </cell>
          <cell r="BU43">
            <v>77</v>
          </cell>
          <cell r="BV43">
            <v>82</v>
          </cell>
          <cell r="BW43">
            <v>62</v>
          </cell>
          <cell r="BX43">
            <v>112</v>
          </cell>
          <cell r="BY43">
            <v>120</v>
          </cell>
          <cell r="BZ43"/>
          <cell r="CA43"/>
          <cell r="CB43"/>
          <cell r="CC43"/>
          <cell r="CD43"/>
          <cell r="CE43"/>
          <cell r="CF43"/>
          <cell r="CG43"/>
          <cell r="CH43"/>
          <cell r="CI43"/>
          <cell r="CJ43"/>
          <cell r="CK43"/>
          <cell r="CL43"/>
          <cell r="CM43"/>
          <cell r="CN43"/>
          <cell r="CO43"/>
          <cell r="CP43"/>
          <cell r="CQ43"/>
          <cell r="CR43">
            <v>43</v>
          </cell>
          <cell r="CS43" t="b">
            <v>0</v>
          </cell>
          <cell r="CT43"/>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v>615</v>
          </cell>
          <cell r="AU44">
            <v>10</v>
          </cell>
          <cell r="AV44">
            <v>103</v>
          </cell>
          <cell r="AW44">
            <v>45</v>
          </cell>
          <cell r="AX44">
            <v>18</v>
          </cell>
          <cell r="AY44">
            <v>27</v>
          </cell>
          <cell r="AZ44">
            <v>44</v>
          </cell>
          <cell r="BA44">
            <v>2</v>
          </cell>
          <cell r="BB44">
            <v>21</v>
          </cell>
          <cell r="BC44">
            <v>9</v>
          </cell>
          <cell r="BD44">
            <v>47</v>
          </cell>
          <cell r="BE44">
            <v>144</v>
          </cell>
          <cell r="BF44">
            <v>6</v>
          </cell>
          <cell r="BG44">
            <v>62</v>
          </cell>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v>615</v>
          </cell>
          <cell r="AU45">
            <v>6</v>
          </cell>
          <cell r="AV45">
            <v>7</v>
          </cell>
          <cell r="AW45">
            <v>86</v>
          </cell>
          <cell r="AX45">
            <v>115</v>
          </cell>
          <cell r="AY45">
            <v>151</v>
          </cell>
          <cell r="AZ45">
            <v>142</v>
          </cell>
          <cell r="BA45">
            <v>71</v>
          </cell>
          <cell r="BB45">
            <v>118</v>
          </cell>
          <cell r="BC45">
            <v>41</v>
          </cell>
          <cell r="BD45">
            <v>123</v>
          </cell>
          <cell r="BE45">
            <v>114</v>
          </cell>
          <cell r="BF45">
            <v>29</v>
          </cell>
          <cell r="BG45">
            <v>110</v>
          </cell>
          <cell r="BH45">
            <v>38</v>
          </cell>
          <cell r="BI45">
            <v>134</v>
          </cell>
          <cell r="BJ45">
            <v>137</v>
          </cell>
          <cell r="BK45">
            <v>78</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v>615</v>
          </cell>
          <cell r="AU46">
            <v>13</v>
          </cell>
          <cell r="AV46">
            <v>121</v>
          </cell>
          <cell r="AW46">
            <v>32</v>
          </cell>
          <cell r="AX46">
            <v>71</v>
          </cell>
          <cell r="AY46">
            <v>8</v>
          </cell>
          <cell r="AZ46">
            <v>3</v>
          </cell>
          <cell r="BA46">
            <v>40</v>
          </cell>
          <cell r="BB46">
            <v>30</v>
          </cell>
          <cell r="BC46">
            <v>41</v>
          </cell>
          <cell r="BD46">
            <v>119</v>
          </cell>
          <cell r="BE46">
            <v>35</v>
          </cell>
          <cell r="BF46">
            <v>33</v>
          </cell>
          <cell r="BG46">
            <v>69</v>
          </cell>
          <cell r="BH46">
            <v>59</v>
          </cell>
          <cell r="BI46">
            <v>92</v>
          </cell>
          <cell r="BJ46">
            <v>137</v>
          </cell>
          <cell r="BK46">
            <v>93</v>
          </cell>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v>695</v>
          </cell>
          <cell r="AU47">
            <v>12</v>
          </cell>
          <cell r="AV47">
            <v>100</v>
          </cell>
          <cell r="AW47">
            <v>10</v>
          </cell>
          <cell r="AX47">
            <v>27</v>
          </cell>
          <cell r="AY47">
            <v>30</v>
          </cell>
          <cell r="AZ47">
            <v>18</v>
          </cell>
          <cell r="BA47">
            <v>103</v>
          </cell>
          <cell r="BB47">
            <v>122</v>
          </cell>
          <cell r="BC47">
            <v>121</v>
          </cell>
          <cell r="BD47">
            <v>47</v>
          </cell>
          <cell r="BE47">
            <v>9</v>
          </cell>
          <cell r="BF47">
            <v>2</v>
          </cell>
          <cell r="BG47">
            <v>1</v>
          </cell>
          <cell r="BH47">
            <v>32</v>
          </cell>
          <cell r="BI47">
            <v>45</v>
          </cell>
          <cell r="BJ47">
            <v>34</v>
          </cell>
          <cell r="BK47">
            <v>3</v>
          </cell>
          <cell r="BL47">
            <v>102</v>
          </cell>
          <cell r="BM47">
            <v>144</v>
          </cell>
          <cell r="BN47">
            <v>106</v>
          </cell>
          <cell r="BO47">
            <v>40</v>
          </cell>
          <cell r="BP47">
            <v>53</v>
          </cell>
          <cell r="BQ47">
            <v>52</v>
          </cell>
          <cell r="BR47">
            <v>77</v>
          </cell>
          <cell r="BS47">
            <v>82</v>
          </cell>
          <cell r="BT47">
            <v>62</v>
          </cell>
          <cell r="BU47">
            <v>112</v>
          </cell>
          <cell r="BV47">
            <v>120</v>
          </cell>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v>615</v>
          </cell>
          <cell r="AU48">
            <v>6</v>
          </cell>
          <cell r="AV48">
            <v>101</v>
          </cell>
          <cell r="AW48">
            <v>7</v>
          </cell>
          <cell r="AX48">
            <v>115</v>
          </cell>
          <cell r="AY48">
            <v>151</v>
          </cell>
          <cell r="AZ48">
            <v>142</v>
          </cell>
          <cell r="BA48">
            <v>71</v>
          </cell>
          <cell r="BB48">
            <v>118</v>
          </cell>
          <cell r="BC48">
            <v>41</v>
          </cell>
          <cell r="BD48">
            <v>123</v>
          </cell>
          <cell r="BE48">
            <v>114</v>
          </cell>
          <cell r="BF48">
            <v>29</v>
          </cell>
          <cell r="BG48">
            <v>110</v>
          </cell>
          <cell r="BH48">
            <v>134</v>
          </cell>
          <cell r="BI48">
            <v>137</v>
          </cell>
          <cell r="BJ48">
            <v>78</v>
          </cell>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v>615</v>
          </cell>
          <cell r="AU49">
            <v>10</v>
          </cell>
          <cell r="AV49">
            <v>103</v>
          </cell>
          <cell r="AW49">
            <v>45</v>
          </cell>
          <cell r="AX49">
            <v>18</v>
          </cell>
          <cell r="AY49">
            <v>27</v>
          </cell>
          <cell r="AZ49">
            <v>44</v>
          </cell>
          <cell r="BA49">
            <v>2</v>
          </cell>
          <cell r="BB49">
            <v>9</v>
          </cell>
          <cell r="BC49">
            <v>47</v>
          </cell>
          <cell r="BD49">
            <v>144</v>
          </cell>
          <cell r="BE49">
            <v>6</v>
          </cell>
          <cell r="BF49">
            <v>62</v>
          </cell>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v>615</v>
          </cell>
          <cell r="AU50">
            <v>10</v>
          </cell>
          <cell r="AV50">
            <v>103</v>
          </cell>
          <cell r="AW50">
            <v>45</v>
          </cell>
          <cell r="AX50">
            <v>18</v>
          </cell>
          <cell r="AY50">
            <v>27</v>
          </cell>
          <cell r="AZ50">
            <v>44</v>
          </cell>
          <cell r="BA50">
            <v>2</v>
          </cell>
          <cell r="BB50">
            <v>9</v>
          </cell>
          <cell r="BC50">
            <v>47</v>
          </cell>
          <cell r="BD50">
            <v>144</v>
          </cell>
          <cell r="BE50">
            <v>6</v>
          </cell>
          <cell r="BF50">
            <v>62</v>
          </cell>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v>615</v>
          </cell>
          <cell r="AU51">
            <v>13</v>
          </cell>
          <cell r="AV51">
            <v>121</v>
          </cell>
          <cell r="AW51">
            <v>32</v>
          </cell>
          <cell r="AX51">
            <v>71</v>
          </cell>
          <cell r="AY51">
            <v>8</v>
          </cell>
          <cell r="AZ51">
            <v>3</v>
          </cell>
          <cell r="BA51">
            <v>40</v>
          </cell>
          <cell r="BB51">
            <v>30</v>
          </cell>
          <cell r="BC51">
            <v>109</v>
          </cell>
          <cell r="BD51">
            <v>41</v>
          </cell>
          <cell r="BE51">
            <v>119</v>
          </cell>
          <cell r="BF51">
            <v>35</v>
          </cell>
          <cell r="BG51">
            <v>33</v>
          </cell>
          <cell r="BH51">
            <v>69</v>
          </cell>
          <cell r="BI51">
            <v>59</v>
          </cell>
          <cell r="BJ51">
            <v>92</v>
          </cell>
          <cell r="BK51">
            <v>15</v>
          </cell>
          <cell r="BL51">
            <v>137</v>
          </cell>
          <cell r="BM51">
            <v>93</v>
          </cell>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v>615</v>
          </cell>
          <cell r="AU52">
            <v>13</v>
          </cell>
          <cell r="AV52">
            <v>121</v>
          </cell>
          <cell r="AW52">
            <v>32</v>
          </cell>
          <cell r="AX52">
            <v>71</v>
          </cell>
          <cell r="AY52">
            <v>8</v>
          </cell>
          <cell r="AZ52">
            <v>3</v>
          </cell>
          <cell r="BA52">
            <v>40</v>
          </cell>
          <cell r="BB52">
            <v>30</v>
          </cell>
          <cell r="BC52">
            <v>109</v>
          </cell>
          <cell r="BD52">
            <v>41</v>
          </cell>
          <cell r="BE52">
            <v>119</v>
          </cell>
          <cell r="BF52">
            <v>35</v>
          </cell>
          <cell r="BG52">
            <v>33</v>
          </cell>
          <cell r="BH52">
            <v>69</v>
          </cell>
          <cell r="BI52">
            <v>59</v>
          </cell>
          <cell r="BJ52">
            <v>92</v>
          </cell>
          <cell r="BK52">
            <v>15</v>
          </cell>
          <cell r="BL52">
            <v>137</v>
          </cell>
          <cell r="BM52">
            <v>93</v>
          </cell>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v>615</v>
          </cell>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v>615</v>
          </cell>
          <cell r="AU54">
            <v>100</v>
          </cell>
          <cell r="AV54">
            <v>127</v>
          </cell>
          <cell r="AW54">
            <v>1</v>
          </cell>
          <cell r="AX54">
            <v>122</v>
          </cell>
          <cell r="AY54">
            <v>101</v>
          </cell>
          <cell r="AZ54">
            <v>106</v>
          </cell>
          <cell r="BA54">
            <v>34</v>
          </cell>
          <cell r="BB54">
            <v>77</v>
          </cell>
          <cell r="BC54">
            <v>131</v>
          </cell>
          <cell r="BD54">
            <v>37</v>
          </cell>
          <cell r="BE54">
            <v>114</v>
          </cell>
          <cell r="BF54">
            <v>24</v>
          </cell>
          <cell r="BG54">
            <v>151</v>
          </cell>
          <cell r="BH54">
            <v>38</v>
          </cell>
          <cell r="BI54">
            <v>150</v>
          </cell>
          <cell r="BJ54">
            <v>123</v>
          </cell>
          <cell r="BK54">
            <v>94</v>
          </cell>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v>695</v>
          </cell>
          <cell r="AU55">
            <v>1385</v>
          </cell>
          <cell r="AV55">
            <v>1244</v>
          </cell>
          <cell r="AW55">
            <v>1364</v>
          </cell>
          <cell r="AX55">
            <v>1017</v>
          </cell>
          <cell r="AY55">
            <v>12</v>
          </cell>
          <cell r="AZ55">
            <v>1485</v>
          </cell>
          <cell r="BA55">
            <v>103</v>
          </cell>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v>695</v>
          </cell>
          <cell r="AU56">
            <v>1385</v>
          </cell>
          <cell r="AV56">
            <v>1244</v>
          </cell>
          <cell r="AW56">
            <v>1364</v>
          </cell>
          <cell r="AX56">
            <v>1017</v>
          </cell>
          <cell r="AY56">
            <v>12</v>
          </cell>
          <cell r="AZ56">
            <v>1485</v>
          </cell>
          <cell r="BA56">
            <v>103</v>
          </cell>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v>615</v>
          </cell>
          <cell r="AU57">
            <v>13</v>
          </cell>
          <cell r="AV57">
            <v>121</v>
          </cell>
          <cell r="AW57">
            <v>32</v>
          </cell>
          <cell r="AX57">
            <v>71</v>
          </cell>
          <cell r="AY57">
            <v>3</v>
          </cell>
          <cell r="AZ57">
            <v>40</v>
          </cell>
          <cell r="BA57">
            <v>30</v>
          </cell>
          <cell r="BB57">
            <v>109</v>
          </cell>
          <cell r="BC57">
            <v>41</v>
          </cell>
          <cell r="BD57">
            <v>119</v>
          </cell>
          <cell r="BE57">
            <v>35</v>
          </cell>
          <cell r="BF57">
            <v>33</v>
          </cell>
          <cell r="BG57">
            <v>69</v>
          </cell>
          <cell r="BH57">
            <v>59</v>
          </cell>
          <cell r="BI57">
            <v>64</v>
          </cell>
          <cell r="BJ57">
            <v>92</v>
          </cell>
          <cell r="BK57">
            <v>15</v>
          </cell>
          <cell r="BL57">
            <v>137</v>
          </cell>
          <cell r="BM57">
            <v>93</v>
          </cell>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v>102</v>
          </cell>
          <cell r="AV58">
            <v>86</v>
          </cell>
          <cell r="AW58">
            <v>55</v>
          </cell>
          <cell r="AX58">
            <v>149</v>
          </cell>
          <cell r="AY58">
            <v>135</v>
          </cell>
          <cell r="AZ58">
            <v>43</v>
          </cell>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34"/>
  <sheetViews>
    <sheetView showGridLines="0" showZeros="0" tabSelected="1" view="pageBreakPreview" topLeftCell="A22" zoomScaleNormal="100" zoomScaleSheetLayoutView="100" workbookViewId="0">
      <selection activeCell="A28" sqref="A28:R28"/>
    </sheetView>
  </sheetViews>
  <sheetFormatPr defaultRowHeight="13.5" x14ac:dyDescent="0.15"/>
  <cols>
    <col min="1" max="19" width="4.875" customWidth="1"/>
    <col min="20" max="28" width="4.875" hidden="1" customWidth="1"/>
    <col min="29" max="42" width="4.875" customWidth="1"/>
  </cols>
  <sheetData>
    <row r="1" spans="1:26" ht="24" customHeight="1" thickBot="1" x14ac:dyDescent="0.2">
      <c r="A1" s="85" t="s">
        <v>145</v>
      </c>
      <c r="B1" s="86"/>
      <c r="C1" s="86"/>
      <c r="D1" s="86"/>
      <c r="E1" s="86"/>
      <c r="F1" s="86"/>
      <c r="G1" s="86"/>
    </row>
    <row r="2" spans="1:26" ht="24" customHeight="1" thickBot="1" x14ac:dyDescent="0.2">
      <c r="A2" s="1"/>
      <c r="T2" t="s">
        <v>176</v>
      </c>
      <c r="V2" s="82">
        <v>2</v>
      </c>
      <c r="W2" s="83"/>
    </row>
    <row r="3" spans="1:26" ht="24" customHeight="1" x14ac:dyDescent="0.15">
      <c r="A3" s="87" t="s">
        <v>0</v>
      </c>
      <c r="B3" s="87"/>
      <c r="C3" s="87"/>
      <c r="D3" s="87"/>
      <c r="E3" s="87"/>
      <c r="F3" s="87"/>
      <c r="G3" s="87"/>
      <c r="H3" s="87"/>
      <c r="I3" s="87"/>
      <c r="J3" s="87"/>
      <c r="K3" s="87"/>
      <c r="L3" s="87"/>
      <c r="M3" s="87"/>
      <c r="N3" s="87"/>
      <c r="O3" s="87"/>
      <c r="P3" s="87"/>
      <c r="Q3" s="87"/>
      <c r="R3" s="87"/>
    </row>
    <row r="4" spans="1:26" ht="24" customHeight="1" x14ac:dyDescent="0.15">
      <c r="A4" s="5"/>
      <c r="T4" t="s">
        <v>178</v>
      </c>
      <c r="V4" t="str">
        <f>DBCS((TEXT(VLOOKUP($V$2,[1]入力項目!$1:$1048576,COLUMN(R1),0),"ggge年m月d日")))&amp;""</f>
        <v>令和２年５月１５日</v>
      </c>
    </row>
    <row r="5" spans="1:26" ht="20.25" customHeight="1" x14ac:dyDescent="0.15">
      <c r="A5" s="85" t="s">
        <v>1</v>
      </c>
      <c r="B5" s="86"/>
      <c r="C5" s="86"/>
      <c r="D5" s="86"/>
      <c r="E5" s="86"/>
      <c r="F5" s="86"/>
      <c r="G5" s="86"/>
      <c r="T5" t="s">
        <v>177</v>
      </c>
      <c r="V5" t="str">
        <f>VLOOKUP(様式第１号の１!$V$2,[1]入力項目!$1:$1048576,COLUMN(G1),0)</f>
        <v>道路改良舗装工事（防衛施設周辺民生安定施設整備事業　道場寺袋迫線）</v>
      </c>
    </row>
    <row r="6" spans="1:26" ht="20.25" customHeight="1" x14ac:dyDescent="0.15">
      <c r="A6" s="1"/>
      <c r="T6" t="s">
        <v>179</v>
      </c>
      <c r="V6" t="str">
        <f>"("&amp;VLOOKUP(様式第１号の１!$V$2,[1]入力項目!$1:$1048576,COLUMN(F1),0)&amp;")"</f>
        <v>(土木一式工事)</v>
      </c>
    </row>
    <row r="7" spans="1:26" ht="20.25" customHeight="1" x14ac:dyDescent="0.15">
      <c r="A7" s="17"/>
      <c r="B7" s="17"/>
      <c r="C7" s="17"/>
      <c r="D7" s="17"/>
      <c r="E7" s="17"/>
      <c r="F7" s="17"/>
      <c r="G7" s="17"/>
      <c r="H7" s="17"/>
      <c r="I7" s="17"/>
      <c r="J7" s="39" t="s">
        <v>254</v>
      </c>
      <c r="K7" s="79"/>
      <c r="L7" s="78" t="s">
        <v>111</v>
      </c>
      <c r="M7" s="79"/>
      <c r="N7" s="78" t="s">
        <v>194</v>
      </c>
      <c r="O7" s="79"/>
      <c r="P7" s="78" t="s">
        <v>193</v>
      </c>
      <c r="Q7" s="17"/>
      <c r="R7" s="17"/>
      <c r="T7" s="45" t="s">
        <v>11</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7"/>
      <c r="C9" s="17"/>
      <c r="D9" s="17"/>
      <c r="E9" s="17"/>
      <c r="F9" s="17"/>
      <c r="G9" s="17"/>
      <c r="H9" s="17"/>
      <c r="I9" s="89" t="s">
        <v>273</v>
      </c>
      <c r="J9" s="89"/>
      <c r="K9" s="89"/>
      <c r="L9" s="90"/>
      <c r="M9" s="90"/>
      <c r="N9" s="90"/>
      <c r="O9" s="90"/>
      <c r="P9" s="90"/>
      <c r="Q9" s="90"/>
      <c r="R9" s="90"/>
      <c r="T9" t="s">
        <v>181</v>
      </c>
      <c r="V9" t="str">
        <f>VLOOKUP(様式第１号の１!$V$2,[1]入力項目!$1:$1048576,COLUMN(H1),0)</f>
        <v>行橋市大字道場寺</v>
      </c>
    </row>
    <row r="10" spans="1:26" ht="20.25" customHeight="1" x14ac:dyDescent="0.15">
      <c r="A10" s="17"/>
      <c r="B10" s="17"/>
      <c r="C10" s="17"/>
      <c r="D10" s="17"/>
      <c r="E10" s="17"/>
      <c r="F10" s="17"/>
      <c r="G10" s="17"/>
      <c r="H10" s="17"/>
      <c r="I10" s="89" t="s">
        <v>274</v>
      </c>
      <c r="J10" s="89"/>
      <c r="K10" s="89"/>
      <c r="L10" s="90"/>
      <c r="M10" s="90"/>
      <c r="N10" s="90"/>
      <c r="O10" s="90"/>
      <c r="P10" s="90"/>
      <c r="Q10" s="90"/>
      <c r="R10" s="90"/>
      <c r="T10" t="s">
        <v>182</v>
      </c>
      <c r="V10" t="str">
        <f>DBCS((TEXT(VLOOKUP(様式第１号の１!$V$2,[1]入力項目!$1:$1048576,COLUMN(K1),0),"ggge年m月d日")))&amp;""</f>
        <v>令和２年６月２６日</v>
      </c>
      <c r="Z10" t="str">
        <f>DBCS((TEXT(VLOOKUP(様式第１号の１!$V$2,[1]入力項目!$1:$1048576,COLUMN(L1),0),"ggge年m月d日")))&amp;""</f>
        <v>令和２年１２月２５日</v>
      </c>
    </row>
    <row r="11" spans="1:26" ht="20.25" customHeight="1" x14ac:dyDescent="0.15">
      <c r="A11" s="80" t="s">
        <v>104</v>
      </c>
      <c r="B11" s="80"/>
      <c r="C11" s="80"/>
      <c r="D11" s="80"/>
      <c r="E11" s="80"/>
      <c r="F11" s="80"/>
      <c r="G11" s="80"/>
      <c r="H11" s="80"/>
      <c r="I11" s="89" t="s">
        <v>275</v>
      </c>
      <c r="J11" s="89"/>
      <c r="K11" s="89"/>
      <c r="L11" s="90"/>
      <c r="M11" s="90"/>
      <c r="N11" s="90"/>
      <c r="O11" s="90"/>
      <c r="P11" s="90"/>
      <c r="Q11" s="90"/>
      <c r="R11" s="81" t="s">
        <v>276</v>
      </c>
    </row>
    <row r="12" spans="1:26" ht="16.5" customHeight="1" x14ac:dyDescent="0.15">
      <c r="A12" s="18"/>
      <c r="B12" s="18"/>
      <c r="C12" s="18"/>
      <c r="D12" s="18"/>
      <c r="E12" s="18"/>
      <c r="F12" s="18"/>
      <c r="G12" s="18"/>
      <c r="H12" s="18"/>
      <c r="I12" s="18"/>
      <c r="J12" s="18"/>
      <c r="K12" s="18"/>
      <c r="L12" s="18"/>
      <c r="M12" s="18"/>
      <c r="N12" s="18"/>
      <c r="O12" s="18"/>
      <c r="P12" s="18"/>
    </row>
    <row r="13" spans="1:26" ht="16.5" customHeight="1" x14ac:dyDescent="0.15">
      <c r="A13" s="18"/>
      <c r="B13" s="18"/>
      <c r="C13" s="18"/>
      <c r="D13" s="18"/>
      <c r="E13" s="18"/>
      <c r="F13" s="18"/>
      <c r="G13" s="18"/>
      <c r="H13" s="18"/>
      <c r="I13" s="18"/>
      <c r="J13" s="18"/>
      <c r="K13" s="18"/>
      <c r="L13" s="18"/>
      <c r="M13" s="18"/>
      <c r="N13" s="18"/>
      <c r="O13" s="18"/>
      <c r="P13" s="18"/>
    </row>
    <row r="14" spans="1:26" ht="21.75" customHeight="1" x14ac:dyDescent="0.15">
      <c r="A14" s="84" t="s">
        <v>100</v>
      </c>
      <c r="B14" s="84"/>
      <c r="C14" s="84"/>
      <c r="D14" s="84"/>
      <c r="E14" s="84"/>
      <c r="F14" s="84"/>
      <c r="G14" s="84"/>
      <c r="H14" s="84"/>
      <c r="I14" s="84"/>
      <c r="J14" s="84"/>
      <c r="K14" s="84"/>
      <c r="L14" s="84"/>
      <c r="M14" s="84"/>
      <c r="N14" s="84"/>
      <c r="O14" s="84"/>
      <c r="P14" s="84"/>
      <c r="Q14" s="84"/>
      <c r="R14" s="84"/>
    </row>
    <row r="15" spans="1:26" ht="21.75" customHeight="1" x14ac:dyDescent="0.15">
      <c r="A15" s="84" t="s">
        <v>101</v>
      </c>
      <c r="B15" s="84"/>
      <c r="C15" s="84"/>
      <c r="D15" s="84"/>
      <c r="E15" s="84"/>
      <c r="F15" s="84"/>
      <c r="G15" s="84"/>
      <c r="H15" s="84"/>
      <c r="I15" s="84"/>
      <c r="J15" s="84"/>
      <c r="K15" s="84"/>
      <c r="L15" s="84"/>
      <c r="M15" s="84"/>
      <c r="N15" s="84"/>
      <c r="O15" s="84"/>
      <c r="P15" s="84"/>
      <c r="Q15" s="84"/>
      <c r="R15" s="84"/>
    </row>
    <row r="16" spans="1:26" ht="21.75" customHeight="1" x14ac:dyDescent="0.15">
      <c r="A16" s="84" t="s">
        <v>102</v>
      </c>
      <c r="B16" s="84"/>
      <c r="C16" s="84"/>
      <c r="D16" s="84"/>
      <c r="E16" s="84"/>
      <c r="F16" s="84"/>
      <c r="G16" s="84"/>
      <c r="H16" s="84"/>
      <c r="I16" s="84"/>
      <c r="J16" s="84"/>
      <c r="K16" s="84"/>
      <c r="L16" s="84"/>
      <c r="M16" s="84"/>
      <c r="N16" s="84"/>
      <c r="O16" s="84"/>
      <c r="P16" s="84"/>
      <c r="Q16" s="84"/>
      <c r="R16" s="84"/>
    </row>
    <row r="17" spans="1:18" ht="21.75" customHeight="1" x14ac:dyDescent="0.15">
      <c r="A17" s="88" t="s">
        <v>103</v>
      </c>
      <c r="B17" s="88"/>
      <c r="C17" s="88"/>
      <c r="D17" s="88"/>
      <c r="E17" s="88"/>
      <c r="F17" s="88"/>
      <c r="G17" s="88"/>
      <c r="H17" s="88"/>
      <c r="I17" s="88"/>
      <c r="J17" s="88"/>
      <c r="K17" s="88"/>
      <c r="L17" s="88"/>
      <c r="M17" s="88"/>
      <c r="N17" s="88"/>
      <c r="O17" s="88"/>
      <c r="P17" s="88"/>
      <c r="Q17" s="88"/>
      <c r="R17" s="88"/>
    </row>
    <row r="18" spans="1:18" ht="28.5" customHeight="1" x14ac:dyDescent="0.15">
      <c r="A18" s="84"/>
      <c r="B18" s="84"/>
      <c r="C18" s="84"/>
      <c r="D18" s="84"/>
      <c r="E18" s="84"/>
      <c r="F18" s="84"/>
      <c r="G18" s="84"/>
      <c r="H18" s="84"/>
      <c r="I18" s="84"/>
      <c r="J18" s="84"/>
      <c r="K18" s="84"/>
      <c r="L18" s="84"/>
      <c r="M18" s="84"/>
      <c r="N18" s="84"/>
      <c r="O18" s="84"/>
      <c r="P18" s="84"/>
      <c r="Q18" s="84"/>
      <c r="R18" s="84"/>
    </row>
    <row r="19" spans="1:18" ht="23.25" customHeight="1" x14ac:dyDescent="0.15">
      <c r="A19" s="92" t="s">
        <v>2</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97</v>
      </c>
      <c r="B21" s="91"/>
      <c r="C21" s="91"/>
      <c r="D21" s="91"/>
      <c r="E21" s="91" t="str">
        <f>V4</f>
        <v>令和２年５月１５日</v>
      </c>
      <c r="F21" s="91"/>
      <c r="G21" s="91"/>
      <c r="H21" s="91"/>
      <c r="I21" s="91"/>
      <c r="J21" s="91"/>
      <c r="K21" s="91"/>
      <c r="L21" s="91"/>
      <c r="M21" s="91"/>
      <c r="N21" s="91"/>
      <c r="O21" s="91"/>
      <c r="P21" s="91"/>
      <c r="Q21" s="91"/>
      <c r="R21" s="91"/>
    </row>
    <row r="22" spans="1:18" ht="23.25" customHeight="1" x14ac:dyDescent="0.15">
      <c r="A22" s="20"/>
      <c r="B22" s="21"/>
      <c r="C22" s="21"/>
      <c r="D22" s="21"/>
      <c r="E22" s="21"/>
      <c r="F22" s="21"/>
      <c r="G22" s="21"/>
      <c r="H22" s="21"/>
      <c r="I22" s="21"/>
      <c r="J22" s="21"/>
      <c r="K22" s="21"/>
      <c r="L22" s="21"/>
      <c r="M22" s="21"/>
      <c r="N22" s="21"/>
      <c r="O22" s="21"/>
      <c r="P22" s="21"/>
      <c r="Q22" s="21"/>
      <c r="R22" s="21"/>
    </row>
    <row r="23" spans="1:18" ht="23.25" customHeight="1" x14ac:dyDescent="0.15">
      <c r="A23" s="91" t="s">
        <v>98</v>
      </c>
      <c r="B23" s="91"/>
      <c r="C23" s="91"/>
      <c r="D23" s="91"/>
      <c r="E23" s="93" t="str">
        <f>V5</f>
        <v>道路改良舗装工事（防衛施設周辺民生安定施設整備事業　道場寺袋迫線）</v>
      </c>
      <c r="F23" s="93"/>
      <c r="G23" s="93"/>
      <c r="H23" s="93"/>
      <c r="I23" s="93"/>
      <c r="J23" s="93"/>
      <c r="K23" s="93"/>
      <c r="L23" s="93"/>
      <c r="M23" s="93"/>
      <c r="N23" s="93"/>
      <c r="O23" s="93"/>
      <c r="P23" s="93"/>
      <c r="Q23" s="93"/>
      <c r="R23" s="93"/>
    </row>
    <row r="24" spans="1:18" ht="23.25" customHeight="1" x14ac:dyDescent="0.15">
      <c r="A24" s="20"/>
      <c r="B24" s="21"/>
      <c r="C24" s="21"/>
      <c r="D24" s="21"/>
      <c r="E24" s="93"/>
      <c r="F24" s="93"/>
      <c r="G24" s="93"/>
      <c r="H24" s="93"/>
      <c r="I24" s="93"/>
      <c r="J24" s="93"/>
      <c r="K24" s="93"/>
      <c r="L24" s="93"/>
      <c r="M24" s="93"/>
      <c r="N24" s="93"/>
      <c r="O24" s="93"/>
      <c r="P24" s="93"/>
      <c r="Q24" s="93"/>
      <c r="R24" s="93"/>
    </row>
    <row r="25" spans="1:18" ht="23.25" customHeight="1" x14ac:dyDescent="0.15">
      <c r="A25" s="91" t="s">
        <v>3</v>
      </c>
      <c r="B25" s="91"/>
      <c r="C25" s="91"/>
      <c r="D25" s="91"/>
      <c r="E25" s="21"/>
      <c r="F25" s="21"/>
      <c r="G25" s="21"/>
      <c r="H25" s="21"/>
      <c r="I25" s="21"/>
      <c r="J25" s="21"/>
      <c r="K25" s="21"/>
      <c r="L25" s="21"/>
      <c r="M25" s="21"/>
      <c r="N25" s="21"/>
      <c r="O25" s="21"/>
      <c r="P25" s="21"/>
      <c r="Q25" s="21"/>
      <c r="R25" s="21"/>
    </row>
    <row r="26" spans="1:18" ht="23.25" customHeight="1" x14ac:dyDescent="0.15">
      <c r="A26" s="20"/>
      <c r="B26" s="21"/>
      <c r="C26" s="21"/>
      <c r="D26" s="21"/>
      <c r="E26" s="21"/>
      <c r="F26" s="21"/>
      <c r="G26" s="21"/>
      <c r="H26" s="21"/>
      <c r="I26" s="21"/>
      <c r="J26" s="21"/>
      <c r="K26" s="21"/>
      <c r="L26" s="21"/>
      <c r="M26" s="21"/>
      <c r="N26" s="21"/>
      <c r="O26" s="21"/>
      <c r="P26" s="21"/>
      <c r="Q26" s="21"/>
      <c r="R26" s="21"/>
    </row>
    <row r="27" spans="1:18" ht="23.25" customHeight="1" x14ac:dyDescent="0.15">
      <c r="A27" s="91" t="s">
        <v>99</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20"/>
      <c r="B29" s="21"/>
      <c r="C29" s="21"/>
      <c r="D29" s="21"/>
      <c r="E29" s="21"/>
      <c r="F29" s="21"/>
      <c r="G29" s="21"/>
      <c r="H29" s="21"/>
      <c r="I29" s="21"/>
      <c r="J29" s="21"/>
      <c r="K29" s="21"/>
      <c r="L29" s="21"/>
      <c r="M29" s="21"/>
      <c r="N29" s="21"/>
      <c r="O29" s="21"/>
      <c r="P29" s="21"/>
      <c r="Q29" s="21"/>
      <c r="R29" s="21"/>
    </row>
    <row r="30" spans="1:18" ht="23.25" customHeight="1" x14ac:dyDescent="0.15">
      <c r="A30" s="20"/>
      <c r="B30" s="21"/>
      <c r="C30" s="21"/>
      <c r="D30" s="21"/>
      <c r="E30" s="21"/>
      <c r="F30" s="21"/>
      <c r="G30" s="21"/>
      <c r="H30" s="21"/>
      <c r="I30" s="21"/>
      <c r="J30" s="21"/>
      <c r="K30" s="21"/>
      <c r="L30" s="21"/>
      <c r="M30" s="21"/>
      <c r="N30" s="21"/>
      <c r="O30" s="21"/>
      <c r="P30" s="21"/>
      <c r="Q30" s="21"/>
      <c r="R30" s="21"/>
    </row>
    <row r="31" spans="1:18" ht="23.25" customHeight="1" x14ac:dyDescent="0.15">
      <c r="A31" s="91" t="s">
        <v>4</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24">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s>
  <phoneticPr fontId="38"/>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showZeros="0" view="pageBreakPreview" zoomScaleNormal="100" zoomScaleSheetLayoutView="100" workbookViewId="0">
      <selection activeCell="U10" sqref="U10"/>
    </sheetView>
  </sheetViews>
  <sheetFormatPr defaultRowHeight="13.5" x14ac:dyDescent="0.15"/>
  <cols>
    <col min="1" max="42" width="4.875" style="49" customWidth="1"/>
    <col min="43" max="16384" width="9" style="49"/>
  </cols>
  <sheetData>
    <row r="1" spans="1:30" ht="5.25" customHeight="1" x14ac:dyDescent="0.15">
      <c r="A1" s="1"/>
      <c r="B1" s="51"/>
      <c r="C1" s="51"/>
      <c r="D1" s="51"/>
      <c r="E1" s="51"/>
      <c r="F1" s="51"/>
      <c r="G1" s="51"/>
      <c r="H1" s="51"/>
      <c r="I1" s="51"/>
      <c r="J1" s="51"/>
      <c r="K1" s="51"/>
      <c r="L1" s="51"/>
      <c r="M1" s="51"/>
      <c r="N1" s="51"/>
      <c r="O1" s="51"/>
      <c r="P1" s="51"/>
      <c r="Q1" s="51"/>
      <c r="R1" s="51"/>
    </row>
    <row r="2" spans="1:30" ht="18.75" customHeight="1" x14ac:dyDescent="0.15">
      <c r="A2" s="50" t="s">
        <v>201</v>
      </c>
      <c r="B2" s="51"/>
      <c r="C2" s="51"/>
      <c r="D2" s="51"/>
      <c r="E2" s="51"/>
      <c r="F2" s="51"/>
      <c r="G2" s="51"/>
      <c r="H2" s="51"/>
      <c r="I2" s="51"/>
      <c r="J2" s="51"/>
      <c r="K2" s="51"/>
      <c r="L2" s="51"/>
      <c r="M2" s="51"/>
      <c r="N2" s="51"/>
      <c r="O2" s="51"/>
      <c r="P2" s="51"/>
      <c r="Q2" s="51"/>
      <c r="R2" s="51"/>
    </row>
    <row r="3" spans="1:30" ht="24.75" customHeight="1" x14ac:dyDescent="0.15">
      <c r="A3" s="201" t="s">
        <v>200</v>
      </c>
      <c r="B3" s="201"/>
      <c r="C3" s="201"/>
      <c r="D3" s="201"/>
      <c r="E3" s="201"/>
      <c r="F3" s="201"/>
      <c r="G3" s="201"/>
      <c r="H3" s="201"/>
      <c r="I3" s="201"/>
      <c r="J3" s="201"/>
      <c r="K3" s="201"/>
      <c r="L3" s="201"/>
      <c r="M3" s="201"/>
      <c r="N3" s="201"/>
      <c r="O3" s="201"/>
      <c r="P3" s="201"/>
      <c r="Q3" s="201"/>
      <c r="R3" s="201"/>
    </row>
    <row r="4" spans="1:30" ht="18.75" customHeight="1" x14ac:dyDescent="0.15">
      <c r="A4" s="13"/>
      <c r="B4" s="51"/>
      <c r="C4" s="51"/>
      <c r="D4" s="51"/>
      <c r="E4" s="51"/>
      <c r="F4" s="51"/>
      <c r="G4" s="51"/>
      <c r="H4" s="51"/>
      <c r="I4" s="51"/>
      <c r="J4" s="51"/>
      <c r="K4" s="51"/>
      <c r="L4" s="51"/>
      <c r="M4" s="51"/>
      <c r="N4" s="51"/>
      <c r="O4" s="51"/>
      <c r="P4" s="51"/>
      <c r="Q4" s="51"/>
      <c r="R4" s="51"/>
    </row>
    <row r="5" spans="1:30" ht="18.75" customHeight="1" x14ac:dyDescent="0.15">
      <c r="A5" s="39"/>
      <c r="B5" s="39"/>
      <c r="C5" s="39"/>
      <c r="D5" s="39"/>
      <c r="E5" s="39"/>
      <c r="F5" s="39"/>
      <c r="G5" s="39"/>
      <c r="H5" s="39"/>
      <c r="I5" s="39"/>
      <c r="J5" s="39"/>
      <c r="K5" s="39"/>
      <c r="L5" s="39" t="s">
        <v>278</v>
      </c>
      <c r="M5" s="54"/>
      <c r="N5" s="53" t="s">
        <v>111</v>
      </c>
      <c r="O5" s="54"/>
      <c r="P5" s="53" t="s">
        <v>194</v>
      </c>
      <c r="Q5" s="54"/>
      <c r="R5" s="53" t="s">
        <v>193</v>
      </c>
    </row>
    <row r="6" spans="1:30" ht="18.75" customHeight="1" x14ac:dyDescent="0.15">
      <c r="A6" s="202" t="s">
        <v>77</v>
      </c>
      <c r="B6" s="94"/>
      <c r="C6" s="94"/>
      <c r="D6" s="94"/>
      <c r="E6" s="94"/>
      <c r="F6" s="94"/>
      <c r="G6" s="94"/>
      <c r="H6" s="51"/>
      <c r="I6" s="51"/>
      <c r="J6" s="51"/>
      <c r="K6" s="51"/>
      <c r="L6" s="51"/>
      <c r="M6" s="51"/>
      <c r="N6" s="51"/>
      <c r="O6" s="51"/>
      <c r="P6" s="51"/>
      <c r="Q6" s="51"/>
      <c r="R6" s="51"/>
    </row>
    <row r="7" spans="1:30" ht="18.75" customHeight="1" x14ac:dyDescent="0.15">
      <c r="A7" s="202" t="s">
        <v>78</v>
      </c>
      <c r="B7" s="94"/>
      <c r="C7" s="94"/>
      <c r="D7" s="94"/>
      <c r="E7" s="94"/>
      <c r="F7" s="94"/>
      <c r="G7" s="94"/>
      <c r="H7" s="51"/>
      <c r="I7" s="51"/>
      <c r="J7" s="51"/>
      <c r="K7" s="51"/>
      <c r="L7" s="51"/>
      <c r="M7" s="51"/>
      <c r="N7" s="51"/>
      <c r="O7" s="51"/>
      <c r="P7" s="51"/>
      <c r="Q7" s="51"/>
      <c r="R7" s="51"/>
    </row>
    <row r="8" spans="1:30" ht="18.75" customHeight="1" x14ac:dyDescent="0.15">
      <c r="A8" s="3"/>
      <c r="B8" s="51"/>
      <c r="C8" s="51"/>
      <c r="D8" s="51"/>
      <c r="E8" s="51"/>
      <c r="F8" s="51"/>
      <c r="G8" s="51"/>
      <c r="H8" s="51"/>
      <c r="I8" s="51"/>
      <c r="J8" s="51"/>
      <c r="K8" s="51"/>
      <c r="L8" s="51"/>
      <c r="M8" s="51"/>
      <c r="N8" s="51"/>
      <c r="O8" s="51"/>
      <c r="P8" s="51"/>
      <c r="Q8" s="51"/>
      <c r="R8" s="51"/>
    </row>
    <row r="9" spans="1:30" ht="18.75" customHeight="1" x14ac:dyDescent="0.15">
      <c r="A9" s="39"/>
      <c r="B9" s="39"/>
      <c r="C9" s="39"/>
      <c r="D9" s="39"/>
      <c r="E9" s="39"/>
      <c r="F9" s="39"/>
      <c r="G9" s="165" t="s">
        <v>277</v>
      </c>
      <c r="H9" s="165"/>
      <c r="I9" s="89" t="s">
        <v>273</v>
      </c>
      <c r="J9" s="89"/>
      <c r="K9" s="89"/>
      <c r="L9" s="90">
        <f>様式第１号の１!L9</f>
        <v>0</v>
      </c>
      <c r="M9" s="90"/>
      <c r="N9" s="90"/>
      <c r="O9" s="90"/>
      <c r="P9" s="90"/>
      <c r="Q9" s="90"/>
      <c r="R9" s="90"/>
      <c r="S9" s="75"/>
    </row>
    <row r="10" spans="1:30" ht="18.75" customHeight="1" x14ac:dyDescent="0.15">
      <c r="A10" s="39"/>
      <c r="B10" s="39"/>
      <c r="C10" s="39"/>
      <c r="D10" s="39"/>
      <c r="E10" s="39"/>
      <c r="F10" s="39"/>
      <c r="G10" s="39"/>
      <c r="H10" s="39"/>
      <c r="I10" s="89" t="s">
        <v>274</v>
      </c>
      <c r="J10" s="89"/>
      <c r="K10" s="89"/>
      <c r="L10" s="90">
        <f>様式第１号の１!L10</f>
        <v>0</v>
      </c>
      <c r="M10" s="90"/>
      <c r="N10" s="90"/>
      <c r="O10" s="90"/>
      <c r="P10" s="90"/>
      <c r="Q10" s="90"/>
      <c r="R10" s="90"/>
      <c r="S10" s="75"/>
    </row>
    <row r="11" spans="1:30" ht="18.75" customHeight="1" x14ac:dyDescent="0.15">
      <c r="A11" s="39"/>
      <c r="B11" s="39"/>
      <c r="C11" s="39"/>
      <c r="D11" s="39"/>
      <c r="E11" s="39"/>
      <c r="F11" s="39"/>
      <c r="G11" s="39"/>
      <c r="H11" s="39"/>
      <c r="I11" s="89" t="s">
        <v>275</v>
      </c>
      <c r="J11" s="89"/>
      <c r="K11" s="89"/>
      <c r="L11" s="90">
        <f>様式第１号の１!L11</f>
        <v>0</v>
      </c>
      <c r="M11" s="90"/>
      <c r="N11" s="90"/>
      <c r="O11" s="90"/>
      <c r="P11" s="90"/>
      <c r="Q11" s="90"/>
      <c r="R11" s="81" t="s">
        <v>276</v>
      </c>
      <c r="S11" s="75"/>
      <c r="Y11" s="35"/>
    </row>
    <row r="12" spans="1:30" ht="18.75" customHeight="1" x14ac:dyDescent="0.15">
      <c r="A12" s="3"/>
      <c r="B12" s="51"/>
      <c r="C12" s="51"/>
      <c r="D12" s="51"/>
      <c r="E12" s="51"/>
      <c r="F12" s="51"/>
      <c r="G12" s="51"/>
      <c r="H12" s="51"/>
      <c r="I12" s="51"/>
      <c r="J12" s="51"/>
      <c r="K12" s="51"/>
      <c r="L12" s="51"/>
      <c r="M12" s="51"/>
      <c r="N12" s="51"/>
      <c r="O12" s="51"/>
      <c r="P12" s="51"/>
      <c r="Q12" s="51"/>
      <c r="R12" s="51"/>
      <c r="Z12" s="35"/>
    </row>
    <row r="13" spans="1:30" ht="18.75" customHeight="1" x14ac:dyDescent="0.15">
      <c r="A13" s="165" t="s">
        <v>195</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196</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197</v>
      </c>
      <c r="B15" s="165"/>
      <c r="C15" s="165"/>
      <c r="D15" s="165"/>
      <c r="E15" s="165"/>
      <c r="F15" s="165"/>
      <c r="G15" s="165"/>
      <c r="H15" s="165"/>
      <c r="I15" s="165"/>
      <c r="J15" s="165"/>
      <c r="K15" s="165"/>
      <c r="L15" s="165"/>
      <c r="M15" s="165"/>
      <c r="N15" s="165"/>
      <c r="O15" s="165"/>
      <c r="P15" s="165"/>
      <c r="Q15" s="165"/>
      <c r="R15" s="165"/>
      <c r="AD15" s="35"/>
    </row>
    <row r="16" spans="1:30" s="63" customFormat="1"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51"/>
      <c r="C17" s="51"/>
      <c r="D17" s="51"/>
      <c r="E17" s="51"/>
      <c r="F17" s="51"/>
      <c r="G17" s="51"/>
      <c r="H17" s="51"/>
      <c r="I17" s="51"/>
      <c r="J17" s="51"/>
      <c r="K17" s="51"/>
      <c r="L17" s="51"/>
      <c r="M17" s="51"/>
      <c r="N17" s="51"/>
      <c r="O17" s="51"/>
      <c r="P17" s="51"/>
      <c r="Q17" s="51"/>
      <c r="R17" s="51"/>
    </row>
    <row r="18" spans="1:30" ht="18.75" customHeight="1" x14ac:dyDescent="0.15">
      <c r="A18" s="211" t="s">
        <v>166</v>
      </c>
      <c r="B18" s="211"/>
      <c r="C18" s="211"/>
      <c r="D18" s="199" t="str">
        <f>様式第１号の１!V5</f>
        <v>道路改良舗装工事（防衛施設周辺民生安定施設整備事業　道場寺袋迫線）</v>
      </c>
      <c r="E18" s="199"/>
      <c r="F18" s="199"/>
      <c r="G18" s="199"/>
      <c r="H18" s="199"/>
      <c r="I18" s="199"/>
      <c r="J18" s="199"/>
      <c r="K18" s="199"/>
      <c r="L18" s="199"/>
      <c r="M18" s="199"/>
      <c r="N18" s="199"/>
      <c r="O18" s="199"/>
      <c r="P18" s="199"/>
      <c r="Q18" s="199"/>
      <c r="R18" s="199"/>
    </row>
    <row r="19" spans="1:30" ht="18.75" customHeight="1" x14ac:dyDescent="0.15">
      <c r="A19" s="3"/>
      <c r="B19" s="51"/>
      <c r="C19" s="51"/>
      <c r="D19" s="199"/>
      <c r="E19" s="199"/>
      <c r="F19" s="199"/>
      <c r="G19" s="199"/>
      <c r="H19" s="199"/>
      <c r="I19" s="199"/>
      <c r="J19" s="199"/>
      <c r="K19" s="199"/>
      <c r="L19" s="199"/>
      <c r="M19" s="199"/>
      <c r="N19" s="199"/>
      <c r="O19" s="199"/>
      <c r="P19" s="199"/>
      <c r="Q19" s="199"/>
      <c r="R19" s="199"/>
    </row>
    <row r="20" spans="1:30" ht="18.75" customHeight="1" x14ac:dyDescent="0.15">
      <c r="A20" s="211" t="s">
        <v>161</v>
      </c>
      <c r="B20" s="211"/>
      <c r="C20" s="211"/>
      <c r="D20" s="199" t="str">
        <f>様式第１号の１!V9</f>
        <v>行橋市大字道場寺</v>
      </c>
      <c r="E20" s="199"/>
      <c r="F20" s="199"/>
      <c r="G20" s="199"/>
      <c r="H20" s="199"/>
      <c r="I20" s="199"/>
      <c r="J20" s="199"/>
      <c r="K20" s="199"/>
      <c r="L20" s="199"/>
      <c r="M20" s="199"/>
      <c r="N20" s="199"/>
      <c r="O20" s="199"/>
      <c r="P20" s="199"/>
      <c r="Q20" s="199"/>
      <c r="R20" s="199"/>
    </row>
    <row r="21" spans="1:30" ht="18.75" customHeight="1" x14ac:dyDescent="0.15">
      <c r="A21" s="3"/>
      <c r="B21" s="51"/>
      <c r="C21" s="51"/>
      <c r="D21" s="199"/>
      <c r="E21" s="199"/>
      <c r="F21" s="199"/>
      <c r="G21" s="199"/>
      <c r="H21" s="199"/>
      <c r="I21" s="199"/>
      <c r="J21" s="199"/>
      <c r="K21" s="199"/>
      <c r="L21" s="199"/>
      <c r="M21" s="199"/>
      <c r="N21" s="199"/>
      <c r="O21" s="199"/>
      <c r="P21" s="199"/>
      <c r="Q21" s="199"/>
      <c r="R21" s="199"/>
    </row>
    <row r="22" spans="1:30" ht="18.75" customHeight="1" x14ac:dyDescent="0.15">
      <c r="A22" s="200" t="s">
        <v>167</v>
      </c>
      <c r="B22" s="200"/>
      <c r="C22" s="200"/>
      <c r="D22" s="204" t="str">
        <f>様式第１号の１!V10</f>
        <v>令和２年６月２６日</v>
      </c>
      <c r="E22" s="204"/>
      <c r="F22" s="204"/>
      <c r="G22" s="204"/>
      <c r="H22" s="66" t="s">
        <v>169</v>
      </c>
      <c r="I22" s="204" t="str">
        <f>様式第１号の１!Z10</f>
        <v>令和２年１２月２５日</v>
      </c>
      <c r="J22" s="204"/>
      <c r="K22" s="204"/>
      <c r="L22" s="204"/>
      <c r="M22" s="204"/>
      <c r="N22" s="73" t="s">
        <v>170</v>
      </c>
      <c r="O22" s="65"/>
      <c r="P22" s="65"/>
      <c r="Q22" s="63"/>
      <c r="R22" s="63"/>
    </row>
    <row r="23" spans="1:30" ht="18.75" customHeight="1" x14ac:dyDescent="0.15">
      <c r="A23" s="3"/>
      <c r="B23" s="51"/>
      <c r="C23" s="51"/>
      <c r="D23" s="55"/>
      <c r="E23" s="55"/>
      <c r="F23" s="55"/>
      <c r="G23" s="55"/>
      <c r="H23" s="52"/>
      <c r="I23" s="55"/>
      <c r="J23" s="55"/>
      <c r="K23" s="55"/>
      <c r="L23" s="55"/>
      <c r="M23" s="55"/>
      <c r="N23" s="51"/>
      <c r="O23" s="51"/>
      <c r="P23" s="51"/>
    </row>
    <row r="24" spans="1:30" ht="18.75" customHeight="1" x14ac:dyDescent="0.15">
      <c r="A24" s="171" t="s">
        <v>198</v>
      </c>
      <c r="B24" s="94"/>
      <c r="C24" s="94"/>
      <c r="D24" s="94"/>
      <c r="E24" s="94"/>
      <c r="F24" s="94"/>
      <c r="G24" s="94"/>
      <c r="H24" s="51"/>
      <c r="I24" s="51"/>
      <c r="J24" s="51"/>
      <c r="K24" s="51"/>
      <c r="L24" s="51"/>
      <c r="M24" s="51"/>
      <c r="N24" s="51"/>
      <c r="O24" s="51"/>
      <c r="P24" s="51"/>
      <c r="Q24" s="51"/>
      <c r="R24" s="51"/>
    </row>
    <row r="25" spans="1:30" ht="46.5" customHeight="1" x14ac:dyDescent="0.15">
      <c r="A25" s="51"/>
      <c r="B25" s="210"/>
      <c r="C25" s="210"/>
      <c r="D25" s="227" t="s">
        <v>199</v>
      </c>
      <c r="E25" s="227"/>
      <c r="F25" s="227"/>
      <c r="G25" s="227"/>
      <c r="H25" s="227"/>
      <c r="I25" s="227"/>
      <c r="J25" s="227"/>
      <c r="K25" s="227"/>
      <c r="L25" s="227"/>
      <c r="M25" s="227"/>
      <c r="N25" s="227"/>
      <c r="O25" s="227"/>
      <c r="P25" s="227"/>
      <c r="Q25" s="227"/>
      <c r="R25" s="227"/>
      <c r="S25" s="51"/>
    </row>
    <row r="26" spans="1:30" ht="39" customHeight="1" x14ac:dyDescent="0.15">
      <c r="A26" s="51"/>
      <c r="B26" s="184" t="s">
        <v>79</v>
      </c>
      <c r="C26" s="184"/>
      <c r="D26" s="184"/>
      <c r="E26" s="184"/>
      <c r="F26" s="184"/>
      <c r="G26" s="184"/>
      <c r="H26" s="184"/>
      <c r="I26" s="184"/>
      <c r="J26" s="184"/>
      <c r="K26" s="184"/>
      <c r="L26" s="184"/>
      <c r="M26" s="184"/>
      <c r="N26" s="184"/>
      <c r="O26" s="184"/>
      <c r="P26" s="184"/>
      <c r="Q26" s="184"/>
      <c r="R26" s="184"/>
      <c r="S26" s="51"/>
    </row>
    <row r="27" spans="1:30" ht="39" customHeight="1" x14ac:dyDescent="0.15">
      <c r="A27" s="51"/>
      <c r="B27" s="184" t="s">
        <v>27</v>
      </c>
      <c r="C27" s="184"/>
      <c r="D27" s="184"/>
      <c r="E27" s="184"/>
      <c r="F27" s="184"/>
      <c r="G27" s="184"/>
      <c r="H27" s="184"/>
      <c r="I27" s="184"/>
      <c r="J27" s="184"/>
      <c r="K27" s="184"/>
      <c r="L27" s="184"/>
      <c r="M27" s="184"/>
      <c r="N27" s="184"/>
      <c r="O27" s="184"/>
      <c r="P27" s="184"/>
      <c r="Q27" s="184"/>
      <c r="R27" s="184"/>
      <c r="S27" s="51"/>
    </row>
    <row r="28" spans="1:30" ht="14.25" customHeight="1" x14ac:dyDescent="0.15">
      <c r="A28" s="51"/>
      <c r="B28" s="176" t="s">
        <v>28</v>
      </c>
      <c r="C28" s="176"/>
      <c r="D28" s="185" t="s">
        <v>80</v>
      </c>
      <c r="E28" s="146"/>
      <c r="F28" s="186"/>
      <c r="G28" s="186"/>
      <c r="H28" s="186"/>
      <c r="I28" s="186"/>
      <c r="J28" s="147" t="s">
        <v>163</v>
      </c>
      <c r="K28" s="147"/>
      <c r="L28" s="147"/>
      <c r="M28" s="147" t="s">
        <v>164</v>
      </c>
      <c r="N28" s="186"/>
      <c r="O28" s="186"/>
      <c r="P28" s="147" t="s">
        <v>165</v>
      </c>
      <c r="Q28" s="186"/>
      <c r="R28" s="187"/>
      <c r="S28" s="51"/>
      <c r="X28" s="35"/>
    </row>
    <row r="29" spans="1:30" ht="14.25" customHeight="1" x14ac:dyDescent="0.15">
      <c r="A29" s="51"/>
      <c r="B29" s="176"/>
      <c r="C29" s="176"/>
      <c r="D29" s="207" t="s">
        <v>162</v>
      </c>
      <c r="E29" s="208"/>
      <c r="F29" s="188"/>
      <c r="G29" s="188"/>
      <c r="H29" s="188"/>
      <c r="I29" s="188"/>
      <c r="J29" s="198"/>
      <c r="K29" s="198"/>
      <c r="L29" s="198"/>
      <c r="M29" s="198"/>
      <c r="N29" s="188"/>
      <c r="O29" s="188"/>
      <c r="P29" s="198"/>
      <c r="Q29" s="188"/>
      <c r="R29" s="189"/>
      <c r="S29" s="51"/>
      <c r="AD29" s="35"/>
    </row>
    <row r="30" spans="1:30" ht="14.25" customHeight="1" x14ac:dyDescent="0.15">
      <c r="A30" s="51"/>
      <c r="B30" s="176"/>
      <c r="C30" s="176"/>
      <c r="D30" s="209" t="s">
        <v>81</v>
      </c>
      <c r="E30" s="149"/>
      <c r="F30" s="190"/>
      <c r="G30" s="190"/>
      <c r="H30" s="190"/>
      <c r="I30" s="190"/>
      <c r="J30" s="150"/>
      <c r="K30" s="150"/>
      <c r="L30" s="150"/>
      <c r="M30" s="150"/>
      <c r="N30" s="190"/>
      <c r="O30" s="190"/>
      <c r="P30" s="150"/>
      <c r="Q30" s="190"/>
      <c r="R30" s="191"/>
      <c r="S30" s="51"/>
    </row>
    <row r="31" spans="1:30" ht="15" customHeight="1" x14ac:dyDescent="0.15">
      <c r="A31" s="51"/>
      <c r="B31" s="172" t="s">
        <v>192</v>
      </c>
      <c r="C31" s="173"/>
      <c r="D31" s="146" t="s">
        <v>83</v>
      </c>
      <c r="E31" s="148"/>
      <c r="F31" s="146" t="s">
        <v>12</v>
      </c>
      <c r="G31" s="147"/>
      <c r="H31" s="147"/>
      <c r="I31" s="148"/>
      <c r="J31" s="146" t="s">
        <v>84</v>
      </c>
      <c r="K31" s="147"/>
      <c r="L31" s="148"/>
      <c r="M31" s="168" t="s">
        <v>173</v>
      </c>
      <c r="N31" s="168"/>
      <c r="O31" s="168"/>
      <c r="P31" s="146" t="s">
        <v>171</v>
      </c>
      <c r="Q31" s="147"/>
      <c r="R31" s="148"/>
      <c r="S31" s="51"/>
      <c r="T31" s="51"/>
      <c r="U31" s="51"/>
    </row>
    <row r="32" spans="1:30" ht="15" customHeight="1" x14ac:dyDescent="0.15">
      <c r="A32" s="51"/>
      <c r="B32" s="174"/>
      <c r="C32" s="175"/>
      <c r="D32" s="149"/>
      <c r="E32" s="151"/>
      <c r="F32" s="149"/>
      <c r="G32" s="150"/>
      <c r="H32" s="150"/>
      <c r="I32" s="151"/>
      <c r="J32" s="149"/>
      <c r="K32" s="150"/>
      <c r="L32" s="151"/>
      <c r="M32" s="169" t="s">
        <v>172</v>
      </c>
      <c r="N32" s="169"/>
      <c r="O32" s="169"/>
      <c r="P32" s="149"/>
      <c r="Q32" s="150"/>
      <c r="R32" s="151"/>
    </row>
    <row r="33" spans="1:18" ht="28.5" customHeight="1" x14ac:dyDescent="0.15">
      <c r="A33" s="51"/>
      <c r="B33" s="174"/>
      <c r="C33" s="175"/>
      <c r="D33" s="177"/>
      <c r="E33" s="179"/>
      <c r="F33" s="177"/>
      <c r="G33" s="178"/>
      <c r="H33" s="178"/>
      <c r="I33" s="179"/>
      <c r="J33" s="146"/>
      <c r="K33" s="147"/>
      <c r="L33" s="148"/>
      <c r="M33" s="170" t="s">
        <v>174</v>
      </c>
      <c r="N33" s="170"/>
      <c r="O33" s="170"/>
      <c r="P33" s="192"/>
      <c r="Q33" s="193"/>
      <c r="R33" s="194"/>
    </row>
    <row r="34" spans="1:18" ht="28.5" customHeight="1" x14ac:dyDescent="0.15">
      <c r="A34" s="51"/>
      <c r="B34" s="174"/>
      <c r="C34" s="175"/>
      <c r="D34" s="180"/>
      <c r="E34" s="182"/>
      <c r="F34" s="180"/>
      <c r="G34" s="181"/>
      <c r="H34" s="181"/>
      <c r="I34" s="182"/>
      <c r="J34" s="149"/>
      <c r="K34" s="150"/>
      <c r="L34" s="151"/>
      <c r="M34" s="170" t="s">
        <v>174</v>
      </c>
      <c r="N34" s="170"/>
      <c r="O34" s="170"/>
      <c r="P34" s="195"/>
      <c r="Q34" s="196"/>
      <c r="R34" s="197"/>
    </row>
    <row r="35" spans="1:18" ht="28.5" customHeight="1" x14ac:dyDescent="0.15">
      <c r="A35" s="51"/>
      <c r="B35" s="174"/>
      <c r="C35" s="175"/>
      <c r="D35" s="177"/>
      <c r="E35" s="179"/>
      <c r="F35" s="177"/>
      <c r="G35" s="178"/>
      <c r="H35" s="178"/>
      <c r="I35" s="179"/>
      <c r="J35" s="146"/>
      <c r="K35" s="147"/>
      <c r="L35" s="148"/>
      <c r="M35" s="170" t="s">
        <v>174</v>
      </c>
      <c r="N35" s="170"/>
      <c r="O35" s="170"/>
      <c r="P35" s="192"/>
      <c r="Q35" s="193"/>
      <c r="R35" s="194"/>
    </row>
    <row r="36" spans="1:18" ht="28.5" customHeight="1" x14ac:dyDescent="0.15">
      <c r="A36" s="51"/>
      <c r="B36" s="158"/>
      <c r="C36" s="159"/>
      <c r="D36" s="180"/>
      <c r="E36" s="182"/>
      <c r="F36" s="180"/>
      <c r="G36" s="181"/>
      <c r="H36" s="181"/>
      <c r="I36" s="182"/>
      <c r="J36" s="149"/>
      <c r="K36" s="150"/>
      <c r="L36" s="151"/>
      <c r="M36" s="170" t="s">
        <v>174</v>
      </c>
      <c r="N36" s="170"/>
      <c r="O36" s="170"/>
      <c r="P36" s="195"/>
      <c r="Q36" s="196"/>
      <c r="R36" s="197"/>
    </row>
    <row r="37" spans="1:18" ht="5.25" customHeight="1" x14ac:dyDescent="0.15">
      <c r="A37" s="171"/>
      <c r="B37" s="86"/>
      <c r="C37" s="86"/>
      <c r="D37" s="86"/>
      <c r="E37" s="86"/>
      <c r="F37" s="86"/>
      <c r="G37" s="86"/>
    </row>
    <row r="38" spans="1:18" s="63" customFormat="1" ht="5.25" customHeight="1" x14ac:dyDescent="0.15">
      <c r="A38" s="69"/>
    </row>
    <row r="39" spans="1:18" ht="18.75" customHeight="1" x14ac:dyDescent="0.15">
      <c r="A39" s="202" t="s">
        <v>82</v>
      </c>
      <c r="B39" s="94"/>
      <c r="C39" s="94"/>
      <c r="D39" s="94"/>
      <c r="E39" s="94"/>
      <c r="F39" s="94"/>
      <c r="G39" s="94"/>
      <c r="H39" s="51"/>
      <c r="I39" s="51"/>
      <c r="J39" s="51"/>
      <c r="K39" s="51"/>
      <c r="L39" s="51"/>
      <c r="M39" s="51"/>
      <c r="N39" s="51"/>
      <c r="O39" s="51"/>
      <c r="P39" s="51"/>
      <c r="Q39" s="51"/>
      <c r="R39" s="51"/>
    </row>
    <row r="40" spans="1:18" ht="19.5" customHeight="1" x14ac:dyDescent="0.15">
      <c r="A40" s="167" t="s">
        <v>190</v>
      </c>
      <c r="B40" s="167"/>
      <c r="C40" s="167"/>
      <c r="D40" s="167"/>
      <c r="E40" s="167"/>
      <c r="F40" s="167"/>
      <c r="G40" s="167"/>
      <c r="H40" s="167"/>
      <c r="I40" s="167"/>
      <c r="J40" s="167"/>
      <c r="K40" s="167"/>
      <c r="L40" s="167"/>
      <c r="M40" s="167"/>
      <c r="N40" s="167"/>
      <c r="O40" s="167"/>
      <c r="P40" s="167"/>
      <c r="Q40" s="167"/>
      <c r="R40" s="167"/>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showZeros="0" view="pageBreakPreview" topLeftCell="A4" zoomScaleNormal="100" zoomScaleSheetLayoutView="100" workbookViewId="0">
      <selection activeCell="U10" sqref="U10"/>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201</v>
      </c>
      <c r="B2" s="65"/>
      <c r="C2" s="65"/>
      <c r="D2" s="65"/>
      <c r="E2" s="65"/>
      <c r="F2" s="65"/>
      <c r="G2" s="65"/>
      <c r="H2" s="65"/>
      <c r="I2" s="65"/>
      <c r="J2" s="65"/>
      <c r="K2" s="65"/>
      <c r="L2" s="65"/>
      <c r="M2" s="65"/>
      <c r="N2" s="65"/>
      <c r="O2" s="65"/>
      <c r="P2" s="65"/>
      <c r="Q2" s="65"/>
      <c r="R2" s="65"/>
    </row>
    <row r="3" spans="1:30" ht="24.75" customHeight="1" x14ac:dyDescent="0.15">
      <c r="A3" s="201" t="s">
        <v>200</v>
      </c>
      <c r="B3" s="201"/>
      <c r="C3" s="201"/>
      <c r="D3" s="201"/>
      <c r="E3" s="201"/>
      <c r="F3" s="201"/>
      <c r="G3" s="201"/>
      <c r="H3" s="201"/>
      <c r="I3" s="201"/>
      <c r="J3" s="201"/>
      <c r="K3" s="201"/>
      <c r="L3" s="201"/>
      <c r="M3" s="201"/>
      <c r="N3" s="201"/>
      <c r="O3" s="201"/>
      <c r="P3" s="201"/>
      <c r="Q3" s="201"/>
      <c r="R3" s="201"/>
    </row>
    <row r="4" spans="1:30" ht="18.7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18.75" customHeight="1" x14ac:dyDescent="0.15">
      <c r="A8" s="3"/>
      <c r="B8" s="65"/>
      <c r="C8" s="65"/>
      <c r="D8" s="65"/>
      <c r="E8" s="65"/>
      <c r="F8" s="65"/>
      <c r="G8" s="65"/>
      <c r="H8" s="65"/>
      <c r="I8" s="65"/>
      <c r="J8" s="65"/>
      <c r="K8" s="65"/>
      <c r="L8" s="65"/>
      <c r="M8" s="65"/>
      <c r="N8" s="65"/>
      <c r="O8" s="65"/>
      <c r="P8" s="65"/>
      <c r="Q8" s="65"/>
      <c r="R8" s="65"/>
    </row>
    <row r="9" spans="1:30" ht="18.75" customHeight="1" x14ac:dyDescent="0.15">
      <c r="A9" s="39"/>
      <c r="B9" s="39"/>
      <c r="C9" s="39"/>
      <c r="D9" s="39"/>
      <c r="E9" s="39"/>
      <c r="F9" s="39"/>
      <c r="G9" s="39"/>
      <c r="H9" s="166" t="s">
        <v>157</v>
      </c>
      <c r="I9" s="166"/>
      <c r="J9" s="166" t="s">
        <v>64</v>
      </c>
      <c r="K9" s="166"/>
      <c r="L9" s="166"/>
      <c r="M9" s="165" t="s">
        <v>257</v>
      </c>
      <c r="N9" s="165"/>
      <c r="O9" s="165"/>
      <c r="P9" s="165"/>
      <c r="Q9" s="165"/>
      <c r="R9" s="165"/>
    </row>
    <row r="10" spans="1:30" ht="18.75" customHeight="1" x14ac:dyDescent="0.15">
      <c r="A10" s="39"/>
      <c r="B10" s="39"/>
      <c r="C10" s="39"/>
      <c r="D10" s="39"/>
      <c r="E10" s="39"/>
      <c r="F10" s="39"/>
      <c r="G10" s="39"/>
      <c r="H10" s="39"/>
      <c r="I10" s="39"/>
      <c r="J10" s="212" t="s">
        <v>65</v>
      </c>
      <c r="K10" s="212"/>
      <c r="L10" s="212"/>
      <c r="M10" s="165" t="s">
        <v>258</v>
      </c>
      <c r="N10" s="165"/>
      <c r="O10" s="165"/>
      <c r="P10" s="165"/>
      <c r="Q10" s="165"/>
      <c r="R10" s="165"/>
    </row>
    <row r="11" spans="1:30" ht="18.75" customHeight="1" x14ac:dyDescent="0.15">
      <c r="A11" s="39"/>
      <c r="B11" s="39"/>
      <c r="C11" s="39"/>
      <c r="D11" s="39"/>
      <c r="E11" s="39"/>
      <c r="F11" s="39"/>
      <c r="G11" s="39"/>
      <c r="H11" s="39"/>
      <c r="I11" s="39"/>
      <c r="J11" s="166" t="s">
        <v>158</v>
      </c>
      <c r="K11" s="166"/>
      <c r="L11" s="166"/>
      <c r="M11" s="165" t="s">
        <v>259</v>
      </c>
      <c r="N11" s="165"/>
      <c r="O11" s="165"/>
      <c r="P11" s="165"/>
      <c r="Q11" s="165"/>
      <c r="R11" s="68" t="s">
        <v>152</v>
      </c>
      <c r="Y11" s="35"/>
    </row>
    <row r="12" spans="1:30" ht="18.75"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195</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196</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197</v>
      </c>
      <c r="B15" s="165"/>
      <c r="C15" s="165"/>
      <c r="D15" s="165"/>
      <c r="E15" s="165"/>
      <c r="F15" s="165"/>
      <c r="G15" s="165"/>
      <c r="H15" s="165"/>
      <c r="I15" s="165"/>
      <c r="J15" s="165"/>
      <c r="K15" s="165"/>
      <c r="L15" s="165"/>
      <c r="M15" s="165"/>
      <c r="N15" s="165"/>
      <c r="O15" s="165"/>
      <c r="P15" s="165"/>
      <c r="Q15" s="165"/>
      <c r="R15" s="165"/>
      <c r="AD15" s="35"/>
    </row>
    <row r="16" spans="1:30"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65"/>
      <c r="C17" s="65"/>
      <c r="D17" s="65"/>
      <c r="E17" s="65"/>
      <c r="F17" s="65"/>
      <c r="G17" s="65"/>
      <c r="H17" s="65"/>
      <c r="I17" s="65"/>
      <c r="J17" s="65"/>
      <c r="K17" s="65"/>
      <c r="L17" s="65"/>
      <c r="M17" s="65"/>
      <c r="N17" s="65"/>
      <c r="O17" s="65"/>
      <c r="P17" s="65"/>
      <c r="Q17" s="65"/>
      <c r="R17" s="65"/>
    </row>
    <row r="18" spans="1:30" ht="18.75" customHeight="1" x14ac:dyDescent="0.15">
      <c r="A18" s="211" t="s">
        <v>166</v>
      </c>
      <c r="B18" s="211"/>
      <c r="C18" s="211"/>
      <c r="D18" s="199" t="s">
        <v>267</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11" t="s">
        <v>161</v>
      </c>
      <c r="B20" s="211"/>
      <c r="C20" s="211"/>
      <c r="D20" s="199" t="s">
        <v>264</v>
      </c>
      <c r="E20" s="199"/>
      <c r="F20" s="199"/>
      <c r="G20" s="199"/>
      <c r="H20" s="199"/>
      <c r="I20" s="199"/>
      <c r="J20" s="199"/>
      <c r="K20" s="199"/>
      <c r="L20" s="199"/>
      <c r="M20" s="199"/>
      <c r="N20" s="199"/>
      <c r="O20" s="199"/>
      <c r="P20" s="199"/>
      <c r="Q20" s="199"/>
      <c r="R20" s="199"/>
    </row>
    <row r="21" spans="1:30" ht="18.75" customHeight="1" x14ac:dyDescent="0.15">
      <c r="A21" s="3"/>
      <c r="B21" s="65"/>
      <c r="C21" s="65"/>
      <c r="D21" s="199"/>
      <c r="E21" s="199"/>
      <c r="F21" s="199"/>
      <c r="G21" s="199"/>
      <c r="H21" s="199"/>
      <c r="I21" s="199"/>
      <c r="J21" s="199"/>
      <c r="K21" s="199"/>
      <c r="L21" s="199"/>
      <c r="M21" s="199"/>
      <c r="N21" s="199"/>
      <c r="O21" s="199"/>
      <c r="P21" s="199"/>
      <c r="Q21" s="199"/>
      <c r="R21" s="199"/>
    </row>
    <row r="22" spans="1:30" ht="18.75" customHeight="1" x14ac:dyDescent="0.15">
      <c r="A22" s="200" t="s">
        <v>167</v>
      </c>
      <c r="B22" s="200"/>
      <c r="C22" s="200"/>
      <c r="D22" s="204" t="s">
        <v>265</v>
      </c>
      <c r="E22" s="204"/>
      <c r="F22" s="204"/>
      <c r="G22" s="204"/>
      <c r="H22" s="66" t="s">
        <v>169</v>
      </c>
      <c r="I22" s="204" t="s">
        <v>266</v>
      </c>
      <c r="J22" s="204"/>
      <c r="K22" s="204"/>
      <c r="L22" s="204"/>
      <c r="M22" s="204"/>
      <c r="N22" s="73" t="s">
        <v>170</v>
      </c>
      <c r="O22" s="65"/>
      <c r="P22" s="65"/>
    </row>
    <row r="23" spans="1:30" ht="18.75" customHeight="1" x14ac:dyDescent="0.15">
      <c r="A23" s="3"/>
      <c r="B23" s="65"/>
      <c r="C23" s="65"/>
      <c r="D23" s="71"/>
      <c r="E23" s="71"/>
      <c r="F23" s="71"/>
      <c r="G23" s="71"/>
      <c r="H23" s="66"/>
      <c r="I23" s="71"/>
      <c r="J23" s="71"/>
      <c r="K23" s="71"/>
      <c r="L23" s="71"/>
      <c r="M23" s="71"/>
      <c r="N23" s="65"/>
      <c r="O23" s="65"/>
      <c r="P23" s="65"/>
    </row>
    <row r="24" spans="1:30" ht="18.75" customHeight="1" x14ac:dyDescent="0.15">
      <c r="A24" s="171" t="s">
        <v>198</v>
      </c>
      <c r="B24" s="94"/>
      <c r="C24" s="94"/>
      <c r="D24" s="94"/>
      <c r="E24" s="94"/>
      <c r="F24" s="94"/>
      <c r="G24" s="94"/>
      <c r="H24" s="65"/>
      <c r="I24" s="65"/>
      <c r="J24" s="65"/>
      <c r="K24" s="65"/>
      <c r="L24" s="65"/>
      <c r="M24" s="65"/>
      <c r="N24" s="65"/>
      <c r="O24" s="65"/>
      <c r="P24" s="65"/>
      <c r="Q24" s="65"/>
      <c r="R24" s="65"/>
    </row>
    <row r="25" spans="1:30" ht="46.5" customHeight="1" x14ac:dyDescent="0.15">
      <c r="A25" s="65"/>
      <c r="B25" s="210"/>
      <c r="C25" s="210"/>
      <c r="D25" s="227" t="s">
        <v>199</v>
      </c>
      <c r="E25" s="227"/>
      <c r="F25" s="227"/>
      <c r="G25" s="227"/>
      <c r="H25" s="227"/>
      <c r="I25" s="227"/>
      <c r="J25" s="227"/>
      <c r="K25" s="227"/>
      <c r="L25" s="227"/>
      <c r="M25" s="227"/>
      <c r="N25" s="227"/>
      <c r="O25" s="227"/>
      <c r="P25" s="227"/>
      <c r="Q25" s="227"/>
      <c r="R25" s="227"/>
      <c r="S25" s="65"/>
    </row>
    <row r="26" spans="1:30" ht="39" customHeight="1" x14ac:dyDescent="0.15">
      <c r="A26" s="65"/>
      <c r="B26" s="184" t="s">
        <v>79</v>
      </c>
      <c r="C26" s="184"/>
      <c r="D26" s="184" t="s">
        <v>257</v>
      </c>
      <c r="E26" s="184"/>
      <c r="F26" s="184"/>
      <c r="G26" s="184"/>
      <c r="H26" s="184"/>
      <c r="I26" s="184"/>
      <c r="J26" s="184"/>
      <c r="K26" s="184"/>
      <c r="L26" s="184"/>
      <c r="M26" s="184"/>
      <c r="N26" s="184"/>
      <c r="O26" s="184"/>
      <c r="P26" s="184"/>
      <c r="Q26" s="184"/>
      <c r="R26" s="184"/>
      <c r="S26" s="65"/>
    </row>
    <row r="27" spans="1:30" ht="39" customHeight="1" x14ac:dyDescent="0.15">
      <c r="A27" s="65"/>
      <c r="B27" s="184" t="s">
        <v>27</v>
      </c>
      <c r="C27" s="184"/>
      <c r="D27" s="184" t="s">
        <v>262</v>
      </c>
      <c r="E27" s="184"/>
      <c r="F27" s="184"/>
      <c r="G27" s="184"/>
      <c r="H27" s="184"/>
      <c r="I27" s="184"/>
      <c r="J27" s="184"/>
      <c r="K27" s="184"/>
      <c r="L27" s="184"/>
      <c r="M27" s="184"/>
      <c r="N27" s="184"/>
      <c r="O27" s="184"/>
      <c r="P27" s="184"/>
      <c r="Q27" s="184"/>
      <c r="R27" s="184"/>
      <c r="S27" s="65"/>
    </row>
    <row r="28" spans="1:30" ht="14.25" customHeight="1" x14ac:dyDescent="0.15">
      <c r="A28" s="65"/>
      <c r="B28" s="176" t="s">
        <v>28</v>
      </c>
      <c r="C28" s="176"/>
      <c r="D28" s="185" t="s">
        <v>80</v>
      </c>
      <c r="E28" s="146"/>
      <c r="F28" s="186">
        <v>3</v>
      </c>
      <c r="G28" s="186"/>
      <c r="H28" s="186"/>
      <c r="I28" s="186"/>
      <c r="J28" s="147" t="s">
        <v>163</v>
      </c>
      <c r="K28" s="147">
        <v>4</v>
      </c>
      <c r="L28" s="147"/>
      <c r="M28" s="147" t="s">
        <v>164</v>
      </c>
      <c r="N28" s="186">
        <v>5</v>
      </c>
      <c r="O28" s="186"/>
      <c r="P28" s="147" t="s">
        <v>165</v>
      </c>
      <c r="Q28" s="186"/>
      <c r="R28" s="187"/>
      <c r="S28" s="65"/>
      <c r="X28" s="35"/>
    </row>
    <row r="29" spans="1:30" ht="14.25" customHeight="1" x14ac:dyDescent="0.15">
      <c r="A29" s="65"/>
      <c r="B29" s="176"/>
      <c r="C29" s="176"/>
      <c r="D29" s="207" t="s">
        <v>162</v>
      </c>
      <c r="E29" s="208"/>
      <c r="F29" s="188"/>
      <c r="G29" s="188"/>
      <c r="H29" s="188"/>
      <c r="I29" s="188"/>
      <c r="J29" s="198"/>
      <c r="K29" s="198"/>
      <c r="L29" s="198"/>
      <c r="M29" s="198"/>
      <c r="N29" s="188"/>
      <c r="O29" s="188"/>
      <c r="P29" s="198"/>
      <c r="Q29" s="188"/>
      <c r="R29" s="189"/>
      <c r="S29" s="65"/>
      <c r="AD29" s="35"/>
    </row>
    <row r="30" spans="1:30" ht="14.25" customHeight="1" x14ac:dyDescent="0.15">
      <c r="A30" s="65"/>
      <c r="B30" s="176"/>
      <c r="C30" s="176"/>
      <c r="D30" s="209" t="s">
        <v>81</v>
      </c>
      <c r="E30" s="149"/>
      <c r="F30" s="190"/>
      <c r="G30" s="190"/>
      <c r="H30" s="190"/>
      <c r="I30" s="190"/>
      <c r="J30" s="150"/>
      <c r="K30" s="150"/>
      <c r="L30" s="150"/>
      <c r="M30" s="150"/>
      <c r="N30" s="190"/>
      <c r="O30" s="190"/>
      <c r="P30" s="150"/>
      <c r="Q30" s="190"/>
      <c r="R30" s="191"/>
      <c r="S30" s="65"/>
    </row>
    <row r="31" spans="1:30" ht="15" customHeight="1" x14ac:dyDescent="0.15">
      <c r="A31" s="65"/>
      <c r="B31" s="172" t="s">
        <v>192</v>
      </c>
      <c r="C31" s="173"/>
      <c r="D31" s="146" t="s">
        <v>83</v>
      </c>
      <c r="E31" s="148"/>
      <c r="F31" s="146" t="s">
        <v>12</v>
      </c>
      <c r="G31" s="147"/>
      <c r="H31" s="147"/>
      <c r="I31" s="148"/>
      <c r="J31" s="146" t="s">
        <v>84</v>
      </c>
      <c r="K31" s="147"/>
      <c r="L31" s="148"/>
      <c r="M31" s="168" t="s">
        <v>173</v>
      </c>
      <c r="N31" s="168"/>
      <c r="O31" s="168"/>
      <c r="P31" s="146" t="s">
        <v>171</v>
      </c>
      <c r="Q31" s="147"/>
      <c r="R31" s="148"/>
      <c r="S31" s="65"/>
      <c r="T31" s="65"/>
      <c r="U31" s="65"/>
    </row>
    <row r="32" spans="1:30" ht="15" customHeight="1" x14ac:dyDescent="0.15">
      <c r="A32" s="65"/>
      <c r="B32" s="174"/>
      <c r="C32" s="175"/>
      <c r="D32" s="149"/>
      <c r="E32" s="151"/>
      <c r="F32" s="149"/>
      <c r="G32" s="150"/>
      <c r="H32" s="150"/>
      <c r="I32" s="151"/>
      <c r="J32" s="149"/>
      <c r="K32" s="150"/>
      <c r="L32" s="151"/>
      <c r="M32" s="169" t="s">
        <v>172</v>
      </c>
      <c r="N32" s="169"/>
      <c r="O32" s="169"/>
      <c r="P32" s="149"/>
      <c r="Q32" s="150"/>
      <c r="R32" s="151"/>
    </row>
    <row r="33" spans="1:18" ht="28.5" customHeight="1" x14ac:dyDescent="0.15">
      <c r="A33" s="65"/>
      <c r="B33" s="174"/>
      <c r="C33" s="175"/>
      <c r="D33" s="177"/>
      <c r="E33" s="179"/>
      <c r="F33" s="177"/>
      <c r="G33" s="178"/>
      <c r="H33" s="178"/>
      <c r="I33" s="179"/>
      <c r="J33" s="146"/>
      <c r="K33" s="147"/>
      <c r="L33" s="148"/>
      <c r="M33" s="170" t="s">
        <v>174</v>
      </c>
      <c r="N33" s="170"/>
      <c r="O33" s="170"/>
      <c r="P33" s="192"/>
      <c r="Q33" s="193"/>
      <c r="R33" s="194"/>
    </row>
    <row r="34" spans="1:18" ht="28.5" customHeight="1" x14ac:dyDescent="0.15">
      <c r="A34" s="65"/>
      <c r="B34" s="174"/>
      <c r="C34" s="175"/>
      <c r="D34" s="180"/>
      <c r="E34" s="182"/>
      <c r="F34" s="180"/>
      <c r="G34" s="181"/>
      <c r="H34" s="181"/>
      <c r="I34" s="182"/>
      <c r="J34" s="149"/>
      <c r="K34" s="150"/>
      <c r="L34" s="151"/>
      <c r="M34" s="170" t="s">
        <v>174</v>
      </c>
      <c r="N34" s="170"/>
      <c r="O34" s="170"/>
      <c r="P34" s="195"/>
      <c r="Q34" s="196"/>
      <c r="R34" s="197"/>
    </row>
    <row r="35" spans="1:18" ht="28.5" customHeight="1" x14ac:dyDescent="0.15">
      <c r="A35" s="65"/>
      <c r="B35" s="174"/>
      <c r="C35" s="175"/>
      <c r="D35" s="177"/>
      <c r="E35" s="179"/>
      <c r="F35" s="177"/>
      <c r="G35" s="178"/>
      <c r="H35" s="178"/>
      <c r="I35" s="179"/>
      <c r="J35" s="146"/>
      <c r="K35" s="147"/>
      <c r="L35" s="148"/>
      <c r="M35" s="170" t="s">
        <v>174</v>
      </c>
      <c r="N35" s="170"/>
      <c r="O35" s="170"/>
      <c r="P35" s="192"/>
      <c r="Q35" s="193"/>
      <c r="R35" s="194"/>
    </row>
    <row r="36" spans="1:18" ht="28.5" customHeight="1" x14ac:dyDescent="0.15">
      <c r="A36" s="65"/>
      <c r="B36" s="158"/>
      <c r="C36" s="159"/>
      <c r="D36" s="180"/>
      <c r="E36" s="182"/>
      <c r="F36" s="180"/>
      <c r="G36" s="181"/>
      <c r="H36" s="181"/>
      <c r="I36" s="182"/>
      <c r="J36" s="149"/>
      <c r="K36" s="150"/>
      <c r="L36" s="151"/>
      <c r="M36" s="170" t="s">
        <v>174</v>
      </c>
      <c r="N36" s="170"/>
      <c r="O36" s="170"/>
      <c r="P36" s="195"/>
      <c r="Q36" s="196"/>
      <c r="R36" s="197"/>
    </row>
    <row r="37" spans="1:18" ht="5.25" customHeight="1" x14ac:dyDescent="0.15">
      <c r="A37" s="171"/>
      <c r="B37" s="86"/>
      <c r="C37" s="86"/>
      <c r="D37" s="86"/>
      <c r="E37" s="86"/>
      <c r="F37" s="86"/>
      <c r="G37" s="86"/>
    </row>
    <row r="38" spans="1:18" ht="5.25" customHeight="1" x14ac:dyDescent="0.15">
      <c r="A38" s="69"/>
    </row>
    <row r="39" spans="1:18" ht="18.75" customHeight="1" x14ac:dyDescent="0.15">
      <c r="A39" s="202" t="s">
        <v>82</v>
      </c>
      <c r="B39" s="94"/>
      <c r="C39" s="94"/>
      <c r="D39" s="94"/>
      <c r="E39" s="94"/>
      <c r="F39" s="94"/>
      <c r="G39" s="94"/>
      <c r="H39" s="65"/>
      <c r="I39" s="65"/>
      <c r="J39" s="65"/>
      <c r="K39" s="65"/>
      <c r="L39" s="65"/>
      <c r="M39" s="65"/>
      <c r="N39" s="65"/>
      <c r="O39" s="65"/>
      <c r="P39" s="65"/>
      <c r="Q39" s="65"/>
      <c r="R39" s="65"/>
    </row>
    <row r="40" spans="1:18" ht="19.5" customHeight="1" x14ac:dyDescent="0.15">
      <c r="A40" s="167" t="s">
        <v>190</v>
      </c>
      <c r="B40" s="167"/>
      <c r="C40" s="167"/>
      <c r="D40" s="167"/>
      <c r="E40" s="167"/>
      <c r="F40" s="167"/>
      <c r="G40" s="167"/>
      <c r="H40" s="167"/>
      <c r="I40" s="167"/>
      <c r="J40" s="167"/>
      <c r="K40" s="167"/>
      <c r="L40" s="167"/>
      <c r="M40" s="167"/>
      <c r="N40" s="167"/>
      <c r="O40" s="167"/>
      <c r="P40" s="167"/>
      <c r="Q40" s="167"/>
      <c r="R40" s="167"/>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activeCell="U10" sqref="U10"/>
    </sheetView>
  </sheetViews>
  <sheetFormatPr defaultRowHeight="13.5" x14ac:dyDescent="0.15"/>
  <cols>
    <col min="1" max="42" width="4.875" customWidth="1"/>
  </cols>
  <sheetData>
    <row r="1" spans="1:23" ht="19.5" customHeight="1" x14ac:dyDescent="0.15">
      <c r="A1" s="85" t="s">
        <v>146</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7" t="s">
        <v>5</v>
      </c>
      <c r="B3" s="87"/>
      <c r="C3" s="87"/>
      <c r="D3" s="87"/>
      <c r="E3" s="87"/>
      <c r="F3" s="87"/>
      <c r="G3" s="87"/>
      <c r="H3" s="87"/>
      <c r="I3" s="87"/>
      <c r="J3" s="87"/>
      <c r="K3" s="87"/>
      <c r="L3" s="87"/>
      <c r="M3" s="87"/>
      <c r="N3" s="87"/>
      <c r="O3" s="87"/>
      <c r="P3" s="87"/>
      <c r="Q3" s="87"/>
      <c r="R3" s="87"/>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7"/>
      <c r="C5" s="17"/>
      <c r="D5" s="17"/>
      <c r="E5" s="17"/>
      <c r="F5" s="17"/>
      <c r="G5" s="17"/>
      <c r="H5" s="17"/>
      <c r="I5" s="17"/>
      <c r="J5" s="17"/>
      <c r="K5" s="95" t="s">
        <v>105</v>
      </c>
      <c r="L5" s="95"/>
      <c r="M5" s="91">
        <f>様式第１号の１!L10</f>
        <v>0</v>
      </c>
      <c r="N5" s="91"/>
      <c r="O5" s="91"/>
      <c r="P5" s="91"/>
      <c r="Q5" s="91"/>
      <c r="R5" s="91"/>
    </row>
    <row r="6" spans="1:23" ht="19.5" customHeight="1" x14ac:dyDescent="0.15">
      <c r="A6" s="25"/>
      <c r="B6" s="27" t="str">
        <f>様式第１号の１!V6</f>
        <v>(土木一式工事)</v>
      </c>
      <c r="D6" s="27"/>
      <c r="E6" s="27"/>
      <c r="F6" s="27"/>
      <c r="G6" s="27"/>
      <c r="H6" s="2"/>
      <c r="I6" s="2"/>
      <c r="J6" s="2"/>
      <c r="K6" s="2"/>
      <c r="L6" s="2"/>
      <c r="M6" s="96"/>
      <c r="N6" s="96"/>
      <c r="O6" s="96"/>
      <c r="P6" s="96"/>
      <c r="Q6" s="96"/>
      <c r="R6" s="96"/>
    </row>
    <row r="7" spans="1:23" ht="48" customHeight="1" x14ac:dyDescent="0.15">
      <c r="A7" s="22"/>
      <c r="B7" s="97" t="s">
        <v>180</v>
      </c>
      <c r="C7" s="97"/>
      <c r="D7" s="97"/>
      <c r="E7" s="97"/>
      <c r="F7" s="97"/>
      <c r="G7" s="99" t="str">
        <f>様式第１号の１!V7</f>
        <v>土木一式工事について、公共工事元請施工実績を有すること。</v>
      </c>
      <c r="H7" s="99"/>
      <c r="I7" s="99"/>
      <c r="J7" s="99"/>
      <c r="K7" s="99"/>
      <c r="L7" s="99"/>
      <c r="M7" s="99"/>
      <c r="N7" s="99"/>
      <c r="O7" s="99"/>
      <c r="P7" s="99"/>
      <c r="Q7" s="99"/>
      <c r="R7" s="99"/>
    </row>
    <row r="8" spans="1:23" ht="30.75" customHeight="1" x14ac:dyDescent="0.15">
      <c r="A8" s="24" t="s">
        <v>6</v>
      </c>
      <c r="B8" s="97" t="s">
        <v>12</v>
      </c>
      <c r="C8" s="97"/>
      <c r="D8" s="97"/>
      <c r="E8" s="97"/>
      <c r="F8" s="97"/>
      <c r="G8" s="100"/>
      <c r="H8" s="100"/>
      <c r="I8" s="100"/>
      <c r="J8" s="100"/>
      <c r="K8" s="100"/>
      <c r="L8" s="100"/>
      <c r="M8" s="100"/>
      <c r="N8" s="100"/>
      <c r="O8" s="100"/>
      <c r="P8" s="100"/>
      <c r="Q8" s="100"/>
      <c r="R8" s="100"/>
    </row>
    <row r="9" spans="1:23" ht="30.75" customHeight="1" x14ac:dyDescent="0.15">
      <c r="A9" s="24" t="s">
        <v>7</v>
      </c>
      <c r="B9" s="97" t="s">
        <v>13</v>
      </c>
      <c r="C9" s="97"/>
      <c r="D9" s="97"/>
      <c r="E9" s="97"/>
      <c r="F9" s="97"/>
      <c r="G9" s="100"/>
      <c r="H9" s="100"/>
      <c r="I9" s="100"/>
      <c r="J9" s="100"/>
      <c r="K9" s="100"/>
      <c r="L9" s="100"/>
      <c r="M9" s="100"/>
      <c r="N9" s="100"/>
      <c r="O9" s="100"/>
      <c r="P9" s="100"/>
      <c r="Q9" s="100"/>
      <c r="R9" s="100"/>
    </row>
    <row r="10" spans="1:23" ht="30.75" customHeight="1" x14ac:dyDescent="0.15">
      <c r="A10" s="24" t="s">
        <v>8</v>
      </c>
      <c r="B10" s="97" t="s">
        <v>14</v>
      </c>
      <c r="C10" s="97"/>
      <c r="D10" s="97"/>
      <c r="E10" s="97"/>
      <c r="F10" s="97"/>
      <c r="G10" s="100"/>
      <c r="H10" s="100"/>
      <c r="I10" s="100"/>
      <c r="J10" s="100"/>
      <c r="K10" s="100"/>
      <c r="L10" s="100"/>
      <c r="M10" s="100"/>
      <c r="N10" s="100"/>
      <c r="O10" s="100"/>
      <c r="P10" s="100"/>
      <c r="Q10" s="100"/>
      <c r="R10" s="100"/>
    </row>
    <row r="11" spans="1:23" ht="30.75" customHeight="1" x14ac:dyDescent="0.15">
      <c r="A11" s="24" t="s">
        <v>9</v>
      </c>
      <c r="B11" s="97" t="s">
        <v>15</v>
      </c>
      <c r="C11" s="97"/>
      <c r="D11" s="97"/>
      <c r="E11" s="97"/>
      <c r="F11" s="97"/>
      <c r="G11" s="100"/>
      <c r="H11" s="100"/>
      <c r="I11" s="100"/>
      <c r="J11" s="100"/>
      <c r="K11" s="100"/>
      <c r="L11" s="100"/>
      <c r="M11" s="100"/>
      <c r="N11" s="100"/>
      <c r="O11" s="100"/>
      <c r="P11" s="100"/>
      <c r="Q11" s="100"/>
      <c r="R11" s="100"/>
    </row>
    <row r="12" spans="1:23" ht="30.75" customHeight="1" x14ac:dyDescent="0.15">
      <c r="A12" s="24" t="s">
        <v>10</v>
      </c>
      <c r="B12" s="97" t="s">
        <v>106</v>
      </c>
      <c r="C12" s="97"/>
      <c r="D12" s="97"/>
      <c r="E12" s="97"/>
      <c r="F12" s="97"/>
      <c r="G12" s="28" t="s">
        <v>112</v>
      </c>
      <c r="H12" s="29"/>
      <c r="I12" s="29"/>
      <c r="J12" s="29"/>
      <c r="K12" s="29" t="s">
        <v>111</v>
      </c>
      <c r="L12" s="29"/>
      <c r="M12" s="29" t="s">
        <v>113</v>
      </c>
      <c r="N12" s="29"/>
      <c r="O12" s="29"/>
      <c r="P12" s="29"/>
      <c r="Q12" s="29"/>
      <c r="R12" s="30"/>
      <c r="W12" s="35"/>
    </row>
    <row r="13" spans="1:23" ht="30.75" customHeight="1" x14ac:dyDescent="0.15">
      <c r="A13" s="34"/>
      <c r="B13" s="97"/>
      <c r="C13" s="97"/>
      <c r="D13" s="97"/>
      <c r="E13" s="97"/>
      <c r="F13" s="97"/>
      <c r="G13" s="32" t="s">
        <v>112</v>
      </c>
      <c r="H13" s="27"/>
      <c r="I13" s="27"/>
      <c r="J13" s="27"/>
      <c r="K13" s="27" t="s">
        <v>111</v>
      </c>
      <c r="L13" s="27"/>
      <c r="M13" s="27" t="s">
        <v>114</v>
      </c>
      <c r="N13" s="27"/>
      <c r="O13" s="27"/>
      <c r="P13" s="27"/>
      <c r="Q13" s="27"/>
      <c r="R13" s="33"/>
    </row>
    <row r="14" spans="1:23" ht="30.75" customHeight="1" x14ac:dyDescent="0.15">
      <c r="A14" s="31"/>
      <c r="B14" s="97" t="s">
        <v>17</v>
      </c>
      <c r="C14" s="97"/>
      <c r="D14" s="97"/>
      <c r="E14" s="97"/>
      <c r="F14" s="97"/>
      <c r="G14" s="98" t="s">
        <v>18</v>
      </c>
      <c r="H14" s="98"/>
      <c r="I14" s="98"/>
      <c r="J14" s="98"/>
      <c r="K14" s="98"/>
      <c r="L14" s="98"/>
      <c r="M14" s="98"/>
      <c r="N14" s="98"/>
      <c r="O14" s="98"/>
      <c r="P14" s="98"/>
      <c r="Q14" s="98"/>
      <c r="R14" s="98"/>
    </row>
    <row r="15" spans="1:23" ht="21" customHeight="1" x14ac:dyDescent="0.15">
      <c r="A15" s="22" t="s">
        <v>6</v>
      </c>
      <c r="B15" s="101" t="s">
        <v>110</v>
      </c>
      <c r="C15" s="101"/>
      <c r="D15" s="101"/>
      <c r="E15" s="101"/>
      <c r="F15" s="101"/>
      <c r="G15" s="102"/>
      <c r="H15" s="103"/>
      <c r="I15" s="103"/>
      <c r="J15" s="103"/>
      <c r="K15" s="103"/>
      <c r="L15" s="103"/>
      <c r="M15" s="103"/>
      <c r="N15" s="103"/>
      <c r="O15" s="103"/>
      <c r="P15" s="103"/>
      <c r="Q15" s="103"/>
      <c r="R15" s="104"/>
    </row>
    <row r="16" spans="1:23" ht="21" customHeight="1" x14ac:dyDescent="0.15">
      <c r="A16" s="24" t="s">
        <v>7</v>
      </c>
      <c r="B16" s="111" t="s">
        <v>107</v>
      </c>
      <c r="C16" s="111"/>
      <c r="D16" s="111"/>
      <c r="E16" s="111"/>
      <c r="F16" s="111"/>
      <c r="G16" s="105"/>
      <c r="H16" s="106"/>
      <c r="I16" s="106"/>
      <c r="J16" s="106"/>
      <c r="K16" s="106"/>
      <c r="L16" s="106"/>
      <c r="M16" s="106"/>
      <c r="N16" s="106"/>
      <c r="O16" s="106"/>
      <c r="P16" s="106"/>
      <c r="Q16" s="106"/>
      <c r="R16" s="107"/>
    </row>
    <row r="17" spans="1:18" ht="21" customHeight="1" x14ac:dyDescent="0.15">
      <c r="A17" s="24" t="s">
        <v>19</v>
      </c>
      <c r="B17" s="111" t="s">
        <v>108</v>
      </c>
      <c r="C17" s="111"/>
      <c r="D17" s="111"/>
      <c r="E17" s="111"/>
      <c r="F17" s="111"/>
      <c r="G17" s="105"/>
      <c r="H17" s="106"/>
      <c r="I17" s="106"/>
      <c r="J17" s="106"/>
      <c r="K17" s="106"/>
      <c r="L17" s="106"/>
      <c r="M17" s="106"/>
      <c r="N17" s="106"/>
      <c r="O17" s="106"/>
      <c r="P17" s="106"/>
      <c r="Q17" s="106"/>
      <c r="R17" s="107"/>
    </row>
    <row r="18" spans="1:18" ht="21" customHeight="1" x14ac:dyDescent="0.15">
      <c r="A18" s="24" t="s">
        <v>20</v>
      </c>
      <c r="B18" s="111" t="s">
        <v>21</v>
      </c>
      <c r="C18" s="111"/>
      <c r="D18" s="111"/>
      <c r="E18" s="111"/>
      <c r="F18" s="111"/>
      <c r="G18" s="105"/>
      <c r="H18" s="106"/>
      <c r="I18" s="106"/>
      <c r="J18" s="106"/>
      <c r="K18" s="106"/>
      <c r="L18" s="106"/>
      <c r="M18" s="106"/>
      <c r="N18" s="106"/>
      <c r="O18" s="106"/>
      <c r="P18" s="106"/>
      <c r="Q18" s="106"/>
      <c r="R18" s="107"/>
    </row>
    <row r="19" spans="1:18" ht="21" customHeight="1" x14ac:dyDescent="0.15">
      <c r="A19" s="23" t="s">
        <v>10</v>
      </c>
      <c r="B19" s="112" t="s">
        <v>109</v>
      </c>
      <c r="C19" s="112"/>
      <c r="D19" s="112"/>
      <c r="E19" s="112"/>
      <c r="F19" s="112"/>
      <c r="G19" s="108"/>
      <c r="H19" s="109"/>
      <c r="I19" s="109"/>
      <c r="J19" s="109"/>
      <c r="K19" s="109"/>
      <c r="L19" s="109"/>
      <c r="M19" s="109"/>
      <c r="N19" s="109"/>
      <c r="O19" s="109"/>
      <c r="P19" s="109"/>
      <c r="Q19" s="109"/>
      <c r="R19" s="110"/>
    </row>
    <row r="20" spans="1:18" ht="30.75" customHeight="1" x14ac:dyDescent="0.15">
      <c r="A20" s="97" t="s">
        <v>22</v>
      </c>
      <c r="B20" s="97"/>
      <c r="C20" s="97"/>
      <c r="D20" s="97"/>
      <c r="E20" s="97"/>
      <c r="F20" s="97"/>
      <c r="G20" s="113"/>
      <c r="H20" s="113"/>
      <c r="I20" s="113"/>
      <c r="J20" s="113"/>
      <c r="K20" s="113"/>
      <c r="L20" s="113"/>
      <c r="M20" s="113"/>
      <c r="N20" s="113"/>
      <c r="O20" s="113"/>
      <c r="P20" s="113"/>
      <c r="Q20" s="113"/>
      <c r="R20" s="113"/>
    </row>
    <row r="21" spans="1:18" ht="19.5" customHeight="1" x14ac:dyDescent="0.15">
      <c r="A21" s="84" t="s">
        <v>23</v>
      </c>
      <c r="B21" s="84"/>
      <c r="C21" s="84"/>
      <c r="D21" s="84"/>
      <c r="E21" s="84"/>
      <c r="F21" s="84"/>
      <c r="G21" s="84"/>
      <c r="H21" s="84"/>
      <c r="I21" s="84"/>
      <c r="J21" s="84"/>
      <c r="K21" s="84"/>
      <c r="L21" s="84"/>
      <c r="M21" s="84"/>
      <c r="N21" s="84"/>
      <c r="O21" s="84"/>
      <c r="P21" s="84"/>
      <c r="Q21" s="84"/>
      <c r="R21" s="84"/>
    </row>
    <row r="22" spans="1:18" ht="19.5" customHeight="1" x14ac:dyDescent="0.15">
      <c r="A22" s="84" t="s">
        <v>116</v>
      </c>
      <c r="B22" s="84"/>
      <c r="C22" s="84"/>
      <c r="D22" s="84"/>
      <c r="E22" s="84"/>
      <c r="F22" s="84"/>
      <c r="G22" s="84"/>
      <c r="H22" s="84"/>
      <c r="I22" s="84"/>
      <c r="J22" s="84"/>
      <c r="K22" s="84"/>
      <c r="L22" s="84"/>
      <c r="M22" s="84"/>
      <c r="N22" s="84"/>
      <c r="O22" s="84"/>
      <c r="P22" s="84"/>
      <c r="Q22" s="84"/>
      <c r="R22" s="84"/>
    </row>
    <row r="23" spans="1:18" ht="19.5" customHeight="1" x14ac:dyDescent="0.15">
      <c r="A23" s="84" t="s">
        <v>127</v>
      </c>
      <c r="B23" s="84"/>
      <c r="C23" s="84"/>
      <c r="D23" s="84"/>
      <c r="E23" s="84"/>
      <c r="F23" s="84"/>
      <c r="G23" s="84"/>
      <c r="H23" s="84"/>
      <c r="I23" s="84"/>
      <c r="J23" s="84"/>
      <c r="K23" s="84"/>
      <c r="L23" s="84"/>
      <c r="M23" s="84"/>
      <c r="N23" s="84"/>
      <c r="O23" s="84"/>
      <c r="P23" s="84"/>
      <c r="Q23" s="84"/>
      <c r="R23" s="84"/>
    </row>
    <row r="24" spans="1:18" ht="19.5" customHeight="1" x14ac:dyDescent="0.15">
      <c r="A24" s="84" t="s">
        <v>115</v>
      </c>
      <c r="B24" s="84"/>
      <c r="C24" s="84"/>
      <c r="D24" s="84"/>
      <c r="E24" s="84"/>
      <c r="F24" s="84"/>
      <c r="G24" s="84"/>
      <c r="H24" s="84"/>
      <c r="I24" s="84"/>
      <c r="J24" s="84"/>
      <c r="K24" s="84"/>
      <c r="L24" s="84"/>
      <c r="M24" s="84"/>
      <c r="N24" s="84"/>
      <c r="O24" s="84"/>
      <c r="P24" s="84"/>
      <c r="Q24" s="84"/>
      <c r="R24" s="84"/>
    </row>
    <row r="25" spans="1:18" ht="19.5" customHeight="1" x14ac:dyDescent="0.15">
      <c r="A25" s="84" t="s">
        <v>117</v>
      </c>
      <c r="B25" s="84"/>
      <c r="C25" s="84"/>
      <c r="D25" s="84"/>
      <c r="E25" s="84"/>
      <c r="F25" s="84"/>
      <c r="G25" s="84"/>
      <c r="H25" s="84"/>
      <c r="I25" s="84"/>
      <c r="J25" s="84"/>
      <c r="K25" s="84"/>
      <c r="L25" s="84"/>
      <c r="M25" s="84"/>
      <c r="N25" s="84"/>
      <c r="O25" s="84"/>
      <c r="P25" s="84"/>
      <c r="Q25" s="84"/>
      <c r="R25" s="84"/>
    </row>
    <row r="26" spans="1:18" ht="19.5" customHeight="1" x14ac:dyDescent="0.15">
      <c r="A26" s="84" t="s">
        <v>118</v>
      </c>
      <c r="B26" s="84"/>
      <c r="C26" s="84"/>
      <c r="D26" s="84"/>
      <c r="E26" s="84"/>
      <c r="F26" s="84"/>
      <c r="G26" s="84"/>
      <c r="H26" s="84"/>
      <c r="I26" s="84"/>
      <c r="J26" s="84"/>
      <c r="K26" s="84"/>
      <c r="L26" s="84"/>
      <c r="M26" s="84"/>
      <c r="N26" s="84"/>
      <c r="O26" s="84"/>
      <c r="P26" s="84"/>
      <c r="Q26" s="84"/>
      <c r="R26" s="84"/>
    </row>
    <row r="27" spans="1:18" ht="19.5" customHeight="1" x14ac:dyDescent="0.15">
      <c r="A27" s="84" t="s">
        <v>119</v>
      </c>
      <c r="B27" s="84"/>
      <c r="C27" s="84"/>
      <c r="D27" s="84"/>
      <c r="E27" s="84"/>
      <c r="F27" s="84"/>
      <c r="G27" s="84"/>
      <c r="H27" s="84"/>
      <c r="I27" s="84"/>
      <c r="J27" s="84"/>
      <c r="K27" s="84"/>
      <c r="L27" s="84"/>
      <c r="M27" s="84"/>
      <c r="N27" s="84"/>
      <c r="O27" s="84"/>
      <c r="P27" s="84"/>
      <c r="Q27" s="84"/>
      <c r="R27" s="84"/>
    </row>
    <row r="28" spans="1:18" ht="19.5" customHeight="1" x14ac:dyDescent="0.15">
      <c r="A28" s="84" t="s">
        <v>120</v>
      </c>
      <c r="B28" s="84"/>
      <c r="C28" s="84"/>
      <c r="D28" s="84"/>
      <c r="E28" s="84"/>
      <c r="F28" s="84"/>
      <c r="G28" s="84"/>
      <c r="H28" s="84"/>
      <c r="I28" s="84"/>
      <c r="J28" s="84"/>
      <c r="K28" s="84"/>
      <c r="L28" s="84"/>
      <c r="M28" s="84"/>
      <c r="N28" s="84"/>
      <c r="O28" s="84"/>
      <c r="P28" s="84"/>
      <c r="Q28" s="84"/>
      <c r="R28" s="84"/>
    </row>
    <row r="29" spans="1:18" ht="19.5" customHeight="1" x14ac:dyDescent="0.15">
      <c r="A29" s="84" t="s">
        <v>121</v>
      </c>
      <c r="B29" s="84"/>
      <c r="C29" s="84"/>
      <c r="D29" s="84"/>
      <c r="E29" s="84"/>
      <c r="F29" s="84"/>
      <c r="G29" s="84"/>
      <c r="H29" s="84"/>
      <c r="I29" s="84"/>
      <c r="J29" s="84"/>
      <c r="K29" s="84"/>
      <c r="L29" s="84"/>
      <c r="M29" s="84"/>
      <c r="N29" s="84"/>
      <c r="O29" s="84"/>
      <c r="P29" s="84"/>
      <c r="Q29" s="84"/>
      <c r="R29" s="84"/>
    </row>
    <row r="30" spans="1:18" ht="19.5" customHeight="1" x14ac:dyDescent="0.15">
      <c r="A30" s="84" t="s">
        <v>122</v>
      </c>
      <c r="B30" s="84"/>
      <c r="C30" s="84"/>
      <c r="D30" s="84"/>
      <c r="E30" s="84"/>
      <c r="F30" s="84"/>
      <c r="G30" s="84"/>
      <c r="H30" s="84"/>
      <c r="I30" s="84"/>
      <c r="J30" s="84"/>
      <c r="K30" s="84"/>
      <c r="L30" s="84"/>
      <c r="M30" s="84"/>
      <c r="N30" s="84"/>
      <c r="O30" s="84"/>
      <c r="P30" s="84"/>
      <c r="Q30" s="84"/>
      <c r="R30" s="84"/>
    </row>
    <row r="31" spans="1:18" ht="19.5" customHeight="1" x14ac:dyDescent="0.15">
      <c r="A31" s="84" t="s">
        <v>123</v>
      </c>
      <c r="B31" s="84"/>
      <c r="C31" s="84"/>
      <c r="D31" s="84"/>
      <c r="E31" s="84"/>
      <c r="F31" s="84"/>
      <c r="G31" s="84"/>
      <c r="H31" s="84"/>
      <c r="I31" s="84"/>
      <c r="J31" s="84"/>
      <c r="K31" s="84"/>
      <c r="L31" s="84"/>
      <c r="M31" s="84"/>
      <c r="N31" s="84"/>
      <c r="O31" s="84"/>
      <c r="P31" s="84"/>
      <c r="Q31" s="84"/>
      <c r="R31" s="84"/>
    </row>
    <row r="32" spans="1:18" ht="19.5" customHeight="1" x14ac:dyDescent="0.15">
      <c r="A32" s="84" t="s">
        <v>124</v>
      </c>
      <c r="B32" s="84"/>
      <c r="C32" s="84"/>
      <c r="D32" s="84"/>
      <c r="E32" s="84"/>
      <c r="F32" s="84"/>
      <c r="G32" s="84"/>
      <c r="H32" s="84"/>
      <c r="I32" s="84"/>
      <c r="J32" s="84"/>
      <c r="K32" s="84"/>
      <c r="L32" s="84"/>
      <c r="M32" s="84"/>
      <c r="N32" s="84"/>
      <c r="O32" s="84"/>
      <c r="P32" s="84"/>
      <c r="Q32" s="84"/>
      <c r="R32" s="84"/>
    </row>
    <row r="33" spans="1:18" ht="19.5" customHeight="1" x14ac:dyDescent="0.15">
      <c r="A33" s="84" t="s">
        <v>126</v>
      </c>
      <c r="B33" s="84"/>
      <c r="C33" s="84"/>
      <c r="D33" s="84"/>
      <c r="E33" s="84"/>
      <c r="F33" s="84"/>
      <c r="G33" s="84"/>
      <c r="H33" s="84"/>
      <c r="I33" s="84"/>
      <c r="J33" s="84"/>
      <c r="K33" s="84"/>
      <c r="L33" s="84"/>
      <c r="M33" s="84"/>
      <c r="N33" s="84"/>
      <c r="O33" s="84"/>
      <c r="P33" s="84"/>
      <c r="Q33" s="84"/>
      <c r="R33" s="84"/>
    </row>
    <row r="34" spans="1:18" ht="19.5" customHeight="1" x14ac:dyDescent="0.15">
      <c r="A34" s="84" t="s">
        <v>125</v>
      </c>
      <c r="B34" s="84"/>
      <c r="C34" s="84"/>
      <c r="D34" s="84"/>
      <c r="E34" s="84"/>
      <c r="F34" s="84"/>
      <c r="G34" s="84"/>
      <c r="H34" s="84"/>
      <c r="I34" s="84"/>
      <c r="J34" s="84"/>
      <c r="K34" s="84"/>
      <c r="L34" s="84"/>
      <c r="M34" s="84"/>
      <c r="N34" s="84"/>
      <c r="O34" s="84"/>
      <c r="P34" s="84"/>
      <c r="Q34" s="84"/>
      <c r="R34" s="84"/>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8"/>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showZeros="0" view="pageBreakPreview" zoomScaleNormal="100" zoomScaleSheetLayoutView="100" workbookViewId="0">
      <selection activeCell="U10" sqref="U10"/>
    </sheetView>
  </sheetViews>
  <sheetFormatPr defaultRowHeight="13.5" x14ac:dyDescent="0.15"/>
  <cols>
    <col min="1" max="42" width="4.875" customWidth="1"/>
  </cols>
  <sheetData>
    <row r="1" spans="1:24" ht="21.75" customHeight="1" x14ac:dyDescent="0.15">
      <c r="A1" s="85" t="s">
        <v>147</v>
      </c>
      <c r="B1" s="86"/>
      <c r="C1" s="86"/>
      <c r="D1" s="86"/>
      <c r="E1" s="86"/>
      <c r="F1" s="86"/>
      <c r="G1" s="86"/>
    </row>
    <row r="2" spans="1:24" ht="21.75" customHeight="1" x14ac:dyDescent="0.15">
      <c r="A2" s="87" t="s">
        <v>24</v>
      </c>
      <c r="B2" s="87"/>
      <c r="C2" s="87"/>
      <c r="D2" s="87"/>
      <c r="E2" s="87"/>
      <c r="F2" s="87"/>
      <c r="G2" s="87"/>
      <c r="H2" s="87"/>
      <c r="I2" s="87"/>
      <c r="J2" s="87"/>
      <c r="K2" s="87"/>
      <c r="L2" s="87"/>
      <c r="M2" s="87"/>
      <c r="N2" s="87"/>
      <c r="O2" s="87"/>
      <c r="P2" s="87"/>
      <c r="Q2" s="87"/>
      <c r="R2" s="87"/>
    </row>
    <row r="3" spans="1:24" ht="13.5" customHeight="1" x14ac:dyDescent="0.15">
      <c r="A3" s="1"/>
    </row>
    <row r="4" spans="1:24" ht="21.75" customHeight="1" x14ac:dyDescent="0.15">
      <c r="A4" s="17"/>
      <c r="B4" s="17"/>
      <c r="C4" s="17"/>
      <c r="D4" s="17"/>
      <c r="E4" s="17"/>
      <c r="F4" s="17"/>
      <c r="G4" s="17"/>
      <c r="H4" s="17"/>
      <c r="I4" s="17"/>
      <c r="J4" s="92" t="s">
        <v>25</v>
      </c>
      <c r="K4" s="92"/>
      <c r="L4" s="91">
        <f>様式第１号の１!L10</f>
        <v>0</v>
      </c>
      <c r="M4" s="91"/>
      <c r="N4" s="91"/>
      <c r="O4" s="91"/>
      <c r="P4" s="91"/>
      <c r="Q4" s="91"/>
      <c r="R4" s="91"/>
      <c r="X4" s="35"/>
    </row>
    <row r="5" spans="1:24" ht="21.75" customHeight="1" x14ac:dyDescent="0.15">
      <c r="A5" s="85" t="s">
        <v>26</v>
      </c>
      <c r="B5" s="86"/>
      <c r="C5" s="86"/>
      <c r="D5" s="86"/>
      <c r="E5" s="86"/>
      <c r="F5" s="86"/>
      <c r="G5" s="86"/>
      <c r="L5" s="96"/>
      <c r="M5" s="96"/>
      <c r="N5" s="96"/>
      <c r="O5" s="96"/>
      <c r="P5" s="96"/>
      <c r="Q5" s="96"/>
      <c r="R5" s="96"/>
    </row>
    <row r="6" spans="1:24" ht="21.75" customHeight="1" x14ac:dyDescent="0.15">
      <c r="A6" s="97" t="s">
        <v>27</v>
      </c>
      <c r="B6" s="97"/>
      <c r="C6" s="97"/>
      <c r="D6" s="114"/>
      <c r="E6" s="115"/>
      <c r="F6" s="115"/>
      <c r="G6" s="115"/>
      <c r="H6" s="115"/>
      <c r="I6" s="116"/>
      <c r="J6" s="97" t="s">
        <v>28</v>
      </c>
      <c r="K6" s="97"/>
      <c r="L6" s="97"/>
      <c r="M6" s="117"/>
      <c r="N6" s="117"/>
      <c r="O6" s="117"/>
      <c r="P6" s="117"/>
      <c r="Q6" s="117"/>
      <c r="R6" s="117"/>
    </row>
    <row r="7" spans="1:24" ht="21.75" customHeight="1" x14ac:dyDescent="0.15">
      <c r="A7" s="97" t="s">
        <v>29</v>
      </c>
      <c r="B7" s="97"/>
      <c r="C7" s="97"/>
      <c r="D7" s="118"/>
      <c r="E7" s="119"/>
      <c r="F7" s="119"/>
      <c r="G7" s="119"/>
      <c r="H7" s="119"/>
      <c r="I7" s="120"/>
      <c r="J7" s="97" t="s">
        <v>30</v>
      </c>
      <c r="K7" s="97"/>
      <c r="L7" s="97"/>
      <c r="M7" s="117"/>
      <c r="N7" s="117"/>
      <c r="O7" s="117"/>
      <c r="P7" s="117"/>
      <c r="Q7" s="117"/>
      <c r="R7" s="117"/>
    </row>
    <row r="8" spans="1:24" ht="21.75" customHeight="1" x14ac:dyDescent="0.15">
      <c r="A8" s="1"/>
    </row>
    <row r="9" spans="1:24" ht="21.75" customHeight="1" x14ac:dyDescent="0.15">
      <c r="A9" s="84" t="s">
        <v>31</v>
      </c>
      <c r="B9" s="84"/>
      <c r="C9" s="84"/>
      <c r="D9" s="84"/>
      <c r="E9" s="84"/>
      <c r="F9" s="84"/>
      <c r="G9" s="84"/>
      <c r="H9" s="84"/>
      <c r="I9" s="84"/>
      <c r="J9" s="84"/>
      <c r="K9" s="84"/>
      <c r="L9" s="84"/>
      <c r="M9" s="84"/>
      <c r="N9" s="84"/>
      <c r="O9" s="84"/>
      <c r="P9" s="84"/>
      <c r="Q9" s="84"/>
      <c r="R9" s="84"/>
    </row>
    <row r="10" spans="1:24" ht="21.75" customHeight="1" x14ac:dyDescent="0.15">
      <c r="A10" s="97" t="s">
        <v>32</v>
      </c>
      <c r="B10" s="97"/>
      <c r="C10" s="97"/>
      <c r="D10" s="97"/>
      <c r="E10" s="97"/>
      <c r="F10" s="97"/>
      <c r="G10" s="97"/>
      <c r="H10" s="97"/>
      <c r="I10" s="97"/>
      <c r="J10" s="97"/>
      <c r="K10" s="97"/>
      <c r="L10" s="97"/>
      <c r="M10" s="97"/>
      <c r="N10" s="97"/>
      <c r="O10" s="97"/>
      <c r="P10" s="97"/>
      <c r="Q10" s="97"/>
      <c r="R10" s="97"/>
    </row>
    <row r="11" spans="1:24" ht="21.75" customHeight="1" x14ac:dyDescent="0.15">
      <c r="A11" s="97" t="s">
        <v>33</v>
      </c>
      <c r="B11" s="97"/>
      <c r="C11" s="97"/>
      <c r="D11" s="97"/>
      <c r="E11" s="97"/>
      <c r="F11" s="97"/>
      <c r="G11" s="97"/>
      <c r="H11" s="97"/>
      <c r="I11" s="97"/>
      <c r="J11" s="97"/>
      <c r="K11" s="97"/>
      <c r="L11" s="97"/>
      <c r="M11" s="97"/>
      <c r="N11" s="97"/>
      <c r="O11" s="97"/>
      <c r="P11" s="97"/>
      <c r="Q11" s="97"/>
      <c r="R11" s="97"/>
      <c r="U11" s="35"/>
    </row>
    <row r="12" spans="1:24" ht="21.75" customHeight="1" x14ac:dyDescent="0.15">
      <c r="A12" s="97" t="s">
        <v>34</v>
      </c>
      <c r="B12" s="97"/>
      <c r="C12" s="97"/>
      <c r="D12" s="97"/>
      <c r="E12" s="101" t="s">
        <v>134</v>
      </c>
      <c r="F12" s="101"/>
      <c r="G12" s="121"/>
      <c r="H12" s="122"/>
      <c r="I12" s="122"/>
      <c r="J12" s="122"/>
      <c r="K12" s="122"/>
      <c r="L12" s="122"/>
      <c r="M12" s="122"/>
      <c r="N12" s="122"/>
      <c r="O12" s="122"/>
      <c r="P12" s="122"/>
      <c r="Q12" s="122"/>
      <c r="R12" s="123"/>
    </row>
    <row r="13" spans="1:24" ht="21.75" customHeight="1" x14ac:dyDescent="0.15">
      <c r="A13" s="97"/>
      <c r="B13" s="97"/>
      <c r="C13" s="97"/>
      <c r="D13" s="97"/>
      <c r="E13" s="111" t="s">
        <v>35</v>
      </c>
      <c r="F13" s="111"/>
      <c r="G13" s="124"/>
      <c r="H13" s="125"/>
      <c r="I13" s="125"/>
      <c r="J13" s="125"/>
      <c r="K13" s="125"/>
      <c r="L13" s="125"/>
      <c r="M13" s="125"/>
      <c r="N13" s="125"/>
      <c r="O13" s="125"/>
      <c r="P13" s="125"/>
      <c r="Q13" s="125"/>
      <c r="R13" s="126"/>
    </row>
    <row r="14" spans="1:24" ht="21.75" customHeight="1" x14ac:dyDescent="0.15">
      <c r="A14" s="97"/>
      <c r="B14" s="97"/>
      <c r="C14" s="97"/>
      <c r="D14" s="97"/>
      <c r="E14" s="112" t="s">
        <v>36</v>
      </c>
      <c r="F14" s="112"/>
      <c r="G14" s="127"/>
      <c r="H14" s="128"/>
      <c r="I14" s="128"/>
      <c r="J14" s="128"/>
      <c r="K14" s="128"/>
      <c r="L14" s="128"/>
      <c r="M14" s="128"/>
      <c r="N14" s="128"/>
      <c r="O14" s="128"/>
      <c r="P14" s="128"/>
      <c r="Q14" s="128"/>
      <c r="R14" s="129"/>
    </row>
    <row r="15" spans="1:24" ht="21.75" customHeight="1" x14ac:dyDescent="0.15">
      <c r="A15" s="97" t="s">
        <v>37</v>
      </c>
      <c r="B15" s="97"/>
      <c r="C15" s="97"/>
      <c r="D15" s="97"/>
      <c r="E15" s="97" t="s">
        <v>38</v>
      </c>
      <c r="F15" s="97"/>
      <c r="G15" s="97" t="s">
        <v>12</v>
      </c>
      <c r="H15" s="97"/>
      <c r="I15" s="117"/>
      <c r="J15" s="117"/>
      <c r="K15" s="117"/>
      <c r="L15" s="117"/>
      <c r="M15" s="117"/>
      <c r="N15" s="117"/>
      <c r="O15" s="117"/>
      <c r="P15" s="117"/>
      <c r="Q15" s="117"/>
      <c r="R15" s="117"/>
    </row>
    <row r="16" spans="1:24" ht="21.75" customHeight="1" x14ac:dyDescent="0.15">
      <c r="A16" s="97"/>
      <c r="B16" s="97"/>
      <c r="C16" s="97"/>
      <c r="D16" s="97"/>
      <c r="E16" s="97"/>
      <c r="F16" s="97"/>
      <c r="G16" s="97" t="s">
        <v>13</v>
      </c>
      <c r="H16" s="97"/>
      <c r="I16" s="117"/>
      <c r="J16" s="117"/>
      <c r="K16" s="117"/>
      <c r="L16" s="117"/>
      <c r="M16" s="117"/>
      <c r="N16" s="117"/>
      <c r="O16" s="117"/>
      <c r="P16" s="117"/>
      <c r="Q16" s="117"/>
      <c r="R16" s="117"/>
    </row>
    <row r="17" spans="1:18" ht="21.75" customHeight="1" x14ac:dyDescent="0.15">
      <c r="A17" s="97"/>
      <c r="B17" s="97"/>
      <c r="C17" s="97"/>
      <c r="D17" s="97"/>
      <c r="E17" s="97"/>
      <c r="F17" s="97"/>
      <c r="G17" s="97" t="s">
        <v>39</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40</v>
      </c>
      <c r="I18" s="98" t="s">
        <v>40</v>
      </c>
      <c r="J18" s="98"/>
      <c r="K18" s="98"/>
      <c r="L18" s="98"/>
      <c r="M18" s="98"/>
      <c r="N18" s="98"/>
      <c r="O18" s="98"/>
      <c r="P18" s="98"/>
      <c r="Q18" s="98"/>
      <c r="R18" s="98"/>
    </row>
    <row r="19" spans="1:18" ht="21.75" customHeight="1" x14ac:dyDescent="0.15">
      <c r="A19" s="97"/>
      <c r="B19" s="97"/>
      <c r="C19" s="97"/>
      <c r="D19" s="97"/>
      <c r="E19" s="97"/>
      <c r="F19" s="97"/>
      <c r="G19" s="97" t="s">
        <v>41</v>
      </c>
      <c r="H19" s="97" t="s">
        <v>42</v>
      </c>
      <c r="I19" s="117"/>
      <c r="J19" s="117"/>
      <c r="K19" s="117"/>
      <c r="L19" s="117"/>
      <c r="M19" s="117"/>
      <c r="N19" s="117"/>
      <c r="O19" s="117"/>
      <c r="P19" s="117"/>
      <c r="Q19" s="117"/>
      <c r="R19" s="117"/>
    </row>
    <row r="20" spans="1:18" ht="21.75" customHeight="1" x14ac:dyDescent="0.15">
      <c r="A20" s="22"/>
      <c r="B20" s="97" t="s">
        <v>12</v>
      </c>
      <c r="C20" s="97"/>
      <c r="D20" s="97"/>
      <c r="E20" s="97"/>
      <c r="F20" s="97"/>
      <c r="G20" s="97"/>
      <c r="H20" s="97"/>
      <c r="I20" s="97"/>
      <c r="J20" s="97"/>
      <c r="K20" s="97"/>
      <c r="L20" s="97"/>
      <c r="M20" s="97"/>
      <c r="N20" s="97"/>
      <c r="O20" s="97"/>
      <c r="P20" s="97"/>
      <c r="Q20" s="97"/>
      <c r="R20" s="97"/>
    </row>
    <row r="21" spans="1:18" ht="21.75" customHeight="1" x14ac:dyDescent="0.15">
      <c r="A21" s="24" t="s">
        <v>128</v>
      </c>
      <c r="B21" s="97" t="s">
        <v>13</v>
      </c>
      <c r="C21" s="97"/>
      <c r="D21" s="97"/>
      <c r="E21" s="97"/>
      <c r="F21" s="97"/>
      <c r="G21" s="97"/>
      <c r="H21" s="97"/>
      <c r="I21" s="97"/>
      <c r="J21" s="97"/>
      <c r="K21" s="97"/>
      <c r="L21" s="97"/>
      <c r="M21" s="97"/>
      <c r="N21" s="97"/>
      <c r="O21" s="97"/>
      <c r="P21" s="97"/>
      <c r="Q21" s="97"/>
      <c r="R21" s="97"/>
    </row>
    <row r="22" spans="1:18" ht="21.75" customHeight="1" x14ac:dyDescent="0.15">
      <c r="A22" s="24" t="s">
        <v>129</v>
      </c>
      <c r="B22" s="97" t="s">
        <v>14</v>
      </c>
      <c r="C22" s="97"/>
      <c r="D22" s="97"/>
      <c r="E22" s="97"/>
      <c r="F22" s="97"/>
      <c r="G22" s="97"/>
      <c r="H22" s="97"/>
      <c r="I22" s="97"/>
      <c r="J22" s="97"/>
      <c r="K22" s="97"/>
      <c r="L22" s="97"/>
      <c r="M22" s="97"/>
      <c r="N22" s="97"/>
      <c r="O22" s="97"/>
      <c r="P22" s="97"/>
      <c r="Q22" s="97"/>
      <c r="R22" s="97"/>
    </row>
    <row r="23" spans="1:18" ht="21.75" customHeight="1" x14ac:dyDescent="0.15">
      <c r="A23" s="24" t="s">
        <v>130</v>
      </c>
      <c r="B23" s="97" t="s">
        <v>39</v>
      </c>
      <c r="C23" s="97"/>
      <c r="D23" s="97"/>
      <c r="E23" s="97"/>
      <c r="F23" s="97"/>
      <c r="G23" s="97"/>
      <c r="H23" s="97"/>
      <c r="I23" s="97"/>
      <c r="J23" s="97"/>
      <c r="K23" s="97"/>
      <c r="L23" s="97"/>
      <c r="M23" s="97"/>
      <c r="N23" s="97"/>
      <c r="O23" s="97"/>
      <c r="P23" s="97"/>
      <c r="Q23" s="97"/>
      <c r="R23" s="97"/>
    </row>
    <row r="24" spans="1:18" ht="21.75" customHeight="1" x14ac:dyDescent="0.15">
      <c r="A24" s="24" t="s">
        <v>131</v>
      </c>
      <c r="B24" s="97" t="s">
        <v>16</v>
      </c>
      <c r="C24" s="97"/>
      <c r="D24" s="97"/>
      <c r="E24" s="97" t="s">
        <v>43</v>
      </c>
      <c r="F24" s="97"/>
      <c r="G24" s="97"/>
      <c r="H24" s="97"/>
      <c r="I24" s="97"/>
      <c r="J24" s="97"/>
      <c r="K24" s="97"/>
      <c r="L24" s="97"/>
      <c r="M24" s="97"/>
      <c r="N24" s="97"/>
      <c r="O24" s="97"/>
      <c r="P24" s="97"/>
      <c r="Q24" s="97"/>
      <c r="R24" s="97"/>
    </row>
    <row r="25" spans="1:18" ht="21.75" customHeight="1" x14ac:dyDescent="0.15">
      <c r="A25" s="24" t="s">
        <v>132</v>
      </c>
      <c r="B25" s="97" t="s">
        <v>41</v>
      </c>
      <c r="C25" s="97"/>
      <c r="D25" s="97"/>
      <c r="E25" s="114"/>
      <c r="F25" s="115"/>
      <c r="G25" s="115"/>
      <c r="H25" s="115"/>
      <c r="I25" s="115"/>
      <c r="J25" s="115"/>
      <c r="K25" s="115"/>
      <c r="L25" s="115"/>
      <c r="M25" s="115"/>
      <c r="N25" s="115"/>
      <c r="O25" s="115"/>
      <c r="P25" s="115"/>
      <c r="Q25" s="115"/>
      <c r="R25" s="116"/>
    </row>
    <row r="26" spans="1:18" ht="21.75" customHeight="1" x14ac:dyDescent="0.15">
      <c r="A26" s="24" t="s">
        <v>133</v>
      </c>
      <c r="B26" s="97" t="s">
        <v>44</v>
      </c>
      <c r="C26" s="97"/>
      <c r="D26" s="97"/>
      <c r="E26" s="131"/>
      <c r="F26" s="131"/>
      <c r="G26" s="131"/>
      <c r="H26" s="131"/>
      <c r="I26" s="131"/>
      <c r="J26" s="131"/>
      <c r="K26" s="131"/>
      <c r="L26" s="131"/>
      <c r="M26" s="131"/>
      <c r="N26" s="131"/>
      <c r="O26" s="131"/>
      <c r="P26" s="131"/>
      <c r="Q26" s="131"/>
      <c r="R26" s="131"/>
    </row>
    <row r="27" spans="1:18" ht="21.75" customHeight="1" x14ac:dyDescent="0.15">
      <c r="A27" s="23"/>
      <c r="B27" s="97"/>
      <c r="C27" s="97"/>
      <c r="D27" s="97"/>
      <c r="E27" s="131"/>
      <c r="F27" s="131"/>
      <c r="G27" s="131"/>
      <c r="H27" s="131"/>
      <c r="I27" s="131"/>
      <c r="J27" s="131"/>
      <c r="K27" s="131"/>
      <c r="L27" s="131"/>
      <c r="M27" s="131"/>
      <c r="N27" s="131"/>
      <c r="O27" s="131"/>
      <c r="P27" s="131"/>
      <c r="Q27" s="131"/>
      <c r="R27" s="131"/>
    </row>
    <row r="28" spans="1:18" ht="17.25" customHeight="1" x14ac:dyDescent="0.15">
      <c r="A28" s="132" t="s">
        <v>135</v>
      </c>
      <c r="B28" s="132"/>
      <c r="C28" s="132"/>
      <c r="D28" s="132"/>
      <c r="E28" s="132"/>
      <c r="F28" s="132"/>
      <c r="G28" s="132"/>
      <c r="H28" s="132"/>
      <c r="I28" s="132"/>
      <c r="J28" s="132"/>
      <c r="K28" s="132"/>
      <c r="L28" s="132"/>
      <c r="M28" s="132"/>
      <c r="N28" s="132"/>
      <c r="O28" s="132"/>
      <c r="P28" s="132"/>
      <c r="Q28" s="132"/>
      <c r="R28" s="132"/>
    </row>
    <row r="29" spans="1:18" ht="17.25" customHeight="1" x14ac:dyDescent="0.15">
      <c r="A29" s="130" t="s">
        <v>136</v>
      </c>
      <c r="B29" s="130"/>
      <c r="C29" s="130"/>
      <c r="D29" s="130"/>
      <c r="E29" s="130"/>
      <c r="F29" s="130"/>
      <c r="G29" s="130"/>
      <c r="H29" s="130"/>
      <c r="I29" s="130"/>
      <c r="J29" s="130"/>
      <c r="K29" s="130"/>
      <c r="L29" s="130"/>
      <c r="M29" s="130"/>
      <c r="N29" s="130"/>
      <c r="O29" s="130"/>
      <c r="P29" s="130"/>
      <c r="Q29" s="130"/>
      <c r="R29" s="130"/>
    </row>
    <row r="30" spans="1:18" ht="17.25" customHeight="1" x14ac:dyDescent="0.15">
      <c r="A30" s="130" t="s">
        <v>137</v>
      </c>
      <c r="B30" s="130"/>
      <c r="C30" s="130"/>
      <c r="D30" s="130"/>
      <c r="E30" s="130"/>
      <c r="F30" s="130"/>
      <c r="G30" s="130"/>
      <c r="H30" s="130"/>
      <c r="I30" s="130"/>
      <c r="J30" s="130"/>
      <c r="K30" s="130"/>
      <c r="L30" s="130"/>
      <c r="M30" s="130"/>
      <c r="N30" s="130"/>
      <c r="O30" s="130"/>
      <c r="P30" s="130"/>
      <c r="Q30" s="130"/>
      <c r="R30" s="130"/>
    </row>
    <row r="31" spans="1:18" ht="17.25" customHeight="1" x14ac:dyDescent="0.15">
      <c r="A31" s="130" t="s">
        <v>138</v>
      </c>
      <c r="B31" s="130"/>
      <c r="C31" s="130"/>
      <c r="D31" s="130"/>
      <c r="E31" s="130"/>
      <c r="F31" s="130"/>
      <c r="G31" s="130"/>
      <c r="H31" s="130"/>
      <c r="I31" s="130"/>
      <c r="J31" s="130"/>
      <c r="K31" s="130"/>
      <c r="L31" s="130"/>
      <c r="M31" s="130"/>
      <c r="N31" s="130"/>
      <c r="O31" s="130"/>
      <c r="P31" s="130"/>
      <c r="Q31" s="130"/>
      <c r="R31" s="130"/>
    </row>
    <row r="32" spans="1:18" ht="17.25" customHeight="1" x14ac:dyDescent="0.15">
      <c r="A32" s="130" t="s">
        <v>139</v>
      </c>
      <c r="B32" s="130"/>
      <c r="C32" s="130"/>
      <c r="D32" s="130"/>
      <c r="E32" s="130"/>
      <c r="F32" s="130"/>
      <c r="G32" s="130"/>
      <c r="H32" s="130"/>
      <c r="I32" s="130"/>
      <c r="J32" s="130"/>
      <c r="K32" s="130"/>
      <c r="L32" s="130"/>
      <c r="M32" s="130"/>
      <c r="N32" s="130"/>
      <c r="O32" s="130"/>
      <c r="P32" s="130"/>
      <c r="Q32" s="130"/>
      <c r="R32" s="130"/>
    </row>
    <row r="33" spans="1:18" ht="17.25" customHeight="1" x14ac:dyDescent="0.15">
      <c r="A33" s="130" t="s">
        <v>140</v>
      </c>
      <c r="B33" s="130"/>
      <c r="C33" s="130"/>
      <c r="D33" s="130"/>
      <c r="E33" s="130"/>
      <c r="F33" s="130"/>
      <c r="G33" s="130"/>
      <c r="H33" s="130"/>
      <c r="I33" s="130"/>
      <c r="J33" s="130"/>
      <c r="K33" s="130"/>
      <c r="L33" s="130"/>
      <c r="M33" s="130"/>
      <c r="N33" s="130"/>
      <c r="O33" s="130"/>
      <c r="P33" s="130"/>
      <c r="Q33" s="130"/>
      <c r="R33" s="130"/>
    </row>
    <row r="34" spans="1:18" ht="17.25" customHeight="1" x14ac:dyDescent="0.15">
      <c r="A34" s="130" t="s">
        <v>45</v>
      </c>
      <c r="B34" s="130"/>
      <c r="C34" s="130"/>
      <c r="D34" s="130"/>
      <c r="E34" s="130"/>
      <c r="F34" s="130"/>
      <c r="G34" s="130"/>
      <c r="H34" s="130"/>
      <c r="I34" s="130"/>
      <c r="J34" s="130"/>
      <c r="K34" s="130"/>
      <c r="L34" s="130"/>
      <c r="M34" s="130"/>
      <c r="N34" s="130"/>
      <c r="O34" s="130"/>
      <c r="P34" s="130"/>
      <c r="Q34" s="130"/>
      <c r="R34" s="130"/>
    </row>
    <row r="35" spans="1:18" ht="17.25" customHeight="1" x14ac:dyDescent="0.15">
      <c r="A35" s="130" t="s">
        <v>141</v>
      </c>
      <c r="B35" s="130"/>
      <c r="C35" s="130"/>
      <c r="D35" s="130"/>
      <c r="E35" s="130"/>
      <c r="F35" s="130"/>
      <c r="G35" s="130"/>
      <c r="H35" s="130"/>
      <c r="I35" s="130"/>
      <c r="J35" s="130"/>
      <c r="K35" s="130"/>
      <c r="L35" s="130"/>
      <c r="M35" s="130"/>
      <c r="N35" s="130"/>
      <c r="O35" s="130"/>
      <c r="P35" s="130"/>
      <c r="Q35" s="130"/>
      <c r="R35" s="130"/>
    </row>
    <row r="36" spans="1:18" ht="17.25" customHeight="1" x14ac:dyDescent="0.15">
      <c r="A36" s="130" t="s">
        <v>142</v>
      </c>
      <c r="B36" s="130"/>
      <c r="C36" s="130"/>
      <c r="D36" s="130"/>
      <c r="E36" s="130"/>
      <c r="F36" s="130"/>
      <c r="G36" s="130"/>
      <c r="H36" s="130"/>
      <c r="I36" s="130"/>
      <c r="J36" s="130"/>
      <c r="K36" s="130"/>
      <c r="L36" s="130"/>
      <c r="M36" s="130"/>
      <c r="N36" s="130"/>
      <c r="O36" s="130"/>
      <c r="P36" s="130"/>
      <c r="Q36" s="130"/>
      <c r="R36" s="130"/>
    </row>
    <row r="37" spans="1:18" ht="17.25" customHeight="1" x14ac:dyDescent="0.15">
      <c r="A37" s="130" t="s">
        <v>143</v>
      </c>
      <c r="B37" s="130"/>
      <c r="C37" s="130"/>
      <c r="D37" s="130"/>
      <c r="E37" s="130"/>
      <c r="F37" s="130"/>
      <c r="G37" s="130"/>
      <c r="H37" s="130"/>
      <c r="I37" s="130"/>
      <c r="J37" s="130"/>
      <c r="K37" s="130"/>
      <c r="L37" s="130"/>
      <c r="M37" s="130"/>
      <c r="N37" s="130"/>
      <c r="O37" s="130"/>
      <c r="P37" s="130"/>
      <c r="Q37" s="130"/>
      <c r="R37" s="130"/>
    </row>
    <row r="38" spans="1:18" ht="17.25" customHeight="1" x14ac:dyDescent="0.15">
      <c r="A38" s="130" t="s">
        <v>46</v>
      </c>
      <c r="B38" s="130"/>
      <c r="C38" s="130"/>
      <c r="D38" s="130"/>
      <c r="E38" s="130"/>
      <c r="F38" s="130"/>
      <c r="G38" s="130"/>
      <c r="H38" s="130"/>
      <c r="I38" s="130"/>
      <c r="J38" s="130"/>
      <c r="K38" s="130"/>
      <c r="L38" s="130"/>
      <c r="M38" s="130"/>
      <c r="N38" s="130"/>
      <c r="O38" s="130"/>
      <c r="P38" s="130"/>
      <c r="Q38" s="130"/>
      <c r="R38" s="130"/>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8"/>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topLeftCell="A10" zoomScaleNormal="100" zoomScaleSheetLayoutView="100" workbookViewId="0">
      <selection activeCell="L12" sqref="L12:R12"/>
    </sheetView>
  </sheetViews>
  <sheetFormatPr defaultRowHeight="13.5" x14ac:dyDescent="0.15"/>
  <cols>
    <col min="1" max="42" width="4.875" customWidth="1"/>
  </cols>
  <sheetData>
    <row r="1" spans="1:18" x14ac:dyDescent="0.15">
      <c r="A1" s="133"/>
      <c r="B1" s="133"/>
      <c r="C1" s="133"/>
      <c r="D1" s="133"/>
      <c r="E1" s="133"/>
      <c r="F1" s="133"/>
      <c r="G1" s="133"/>
      <c r="H1" s="133"/>
      <c r="I1" s="133"/>
      <c r="J1" s="133"/>
      <c r="K1" s="133"/>
      <c r="L1" s="133"/>
      <c r="M1" s="133"/>
      <c r="N1" s="133"/>
      <c r="O1" s="133"/>
      <c r="P1" s="133"/>
      <c r="Q1" s="133"/>
      <c r="R1" s="133"/>
    </row>
    <row r="2" spans="1:18" ht="20.25" customHeight="1" x14ac:dyDescent="0.15">
      <c r="A2" s="85" t="s">
        <v>47</v>
      </c>
      <c r="B2" s="94"/>
      <c r="C2" s="94"/>
      <c r="D2" s="94"/>
      <c r="E2" s="94"/>
      <c r="F2" s="94"/>
      <c r="G2" s="94"/>
      <c r="H2" s="2"/>
      <c r="I2" s="2"/>
      <c r="J2" s="2"/>
      <c r="K2" s="2"/>
      <c r="L2" s="2"/>
      <c r="M2" s="2"/>
      <c r="N2" s="2"/>
      <c r="O2" s="2"/>
      <c r="P2" s="2"/>
      <c r="Q2" s="2"/>
      <c r="R2" s="2"/>
    </row>
    <row r="3" spans="1:18" ht="20.25" customHeight="1" x14ac:dyDescent="0.15">
      <c r="A3" s="17"/>
      <c r="B3" s="17"/>
      <c r="C3" s="17"/>
      <c r="D3" s="17"/>
      <c r="E3" s="17"/>
      <c r="F3" s="17"/>
      <c r="G3" s="17"/>
      <c r="H3" s="17"/>
      <c r="I3" s="17"/>
      <c r="J3" s="17"/>
      <c r="K3" s="17"/>
      <c r="L3" s="39" t="s">
        <v>278</v>
      </c>
      <c r="M3" s="77"/>
      <c r="N3" s="76" t="s">
        <v>111</v>
      </c>
      <c r="O3" s="77"/>
      <c r="P3" s="76" t="s">
        <v>194</v>
      </c>
      <c r="Q3" s="77"/>
      <c r="R3" s="76"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7" t="s">
        <v>48</v>
      </c>
      <c r="B6" s="87"/>
      <c r="C6" s="87"/>
      <c r="D6" s="87"/>
      <c r="E6" s="87"/>
      <c r="F6" s="87"/>
      <c r="G6" s="87"/>
      <c r="H6" s="87"/>
      <c r="I6" s="87"/>
      <c r="J6" s="87"/>
      <c r="K6" s="87"/>
      <c r="L6" s="87"/>
      <c r="M6" s="87"/>
      <c r="N6" s="87"/>
      <c r="O6" s="87"/>
      <c r="P6" s="87"/>
      <c r="Q6" s="87"/>
      <c r="R6" s="87"/>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5" t="s">
        <v>49</v>
      </c>
      <c r="B9" s="94"/>
      <c r="C9" s="94"/>
      <c r="D9" s="94"/>
      <c r="E9" s="94"/>
      <c r="F9" s="94"/>
      <c r="G9" s="94"/>
      <c r="H9" s="2"/>
      <c r="I9" s="2"/>
      <c r="J9" s="2"/>
      <c r="K9" s="2"/>
      <c r="L9" s="2"/>
      <c r="M9" s="2"/>
      <c r="N9" s="2"/>
      <c r="O9" s="2"/>
      <c r="P9" s="2"/>
      <c r="Q9" s="2"/>
      <c r="R9" s="2"/>
    </row>
    <row r="10" spans="1:18" ht="20.25" customHeight="1" x14ac:dyDescent="0.15">
      <c r="A10" s="85" t="s">
        <v>50</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7"/>
      <c r="B12" s="17"/>
      <c r="C12" s="17"/>
      <c r="D12" s="17"/>
      <c r="E12" s="17"/>
      <c r="F12" s="17"/>
      <c r="G12" s="17"/>
      <c r="H12" s="17"/>
      <c r="I12" s="89" t="s">
        <v>273</v>
      </c>
      <c r="J12" s="89"/>
      <c r="K12" s="89"/>
      <c r="L12" s="90">
        <f>様式第１号の１!L9</f>
        <v>0</v>
      </c>
      <c r="M12" s="90"/>
      <c r="N12" s="90"/>
      <c r="O12" s="90"/>
      <c r="P12" s="90"/>
      <c r="Q12" s="90"/>
      <c r="R12" s="90"/>
    </row>
    <row r="13" spans="1:18" ht="20.25" customHeight="1" x14ac:dyDescent="0.15">
      <c r="A13" s="17"/>
      <c r="B13" s="17"/>
      <c r="C13" s="17"/>
      <c r="D13" s="17"/>
      <c r="E13" s="17"/>
      <c r="F13" s="17"/>
      <c r="G13" s="17"/>
      <c r="H13" s="17"/>
      <c r="I13" s="89" t="s">
        <v>274</v>
      </c>
      <c r="J13" s="89"/>
      <c r="K13" s="89"/>
      <c r="L13" s="90">
        <f>様式第１号の１!L10</f>
        <v>0</v>
      </c>
      <c r="M13" s="90"/>
      <c r="N13" s="90"/>
      <c r="O13" s="90"/>
      <c r="P13" s="90"/>
      <c r="Q13" s="90"/>
      <c r="R13" s="90"/>
    </row>
    <row r="14" spans="1:18" ht="20.25" customHeight="1" x14ac:dyDescent="0.15">
      <c r="A14" s="80"/>
      <c r="B14" s="80"/>
      <c r="C14" s="80"/>
      <c r="D14" s="80"/>
      <c r="E14" s="80"/>
      <c r="F14" s="80"/>
      <c r="G14" s="80"/>
      <c r="H14" s="80"/>
      <c r="I14" s="89" t="s">
        <v>275</v>
      </c>
      <c r="J14" s="89"/>
      <c r="K14" s="89"/>
      <c r="L14" s="90">
        <f>様式第１号の１!L11</f>
        <v>0</v>
      </c>
      <c r="M14" s="90"/>
      <c r="N14" s="90"/>
      <c r="O14" s="90"/>
      <c r="P14" s="90"/>
      <c r="Q14" s="90"/>
      <c r="R14" s="81" t="s">
        <v>276</v>
      </c>
    </row>
    <row r="15" spans="1:18" ht="20.25" customHeight="1" x14ac:dyDescent="0.15">
      <c r="A15" s="134" t="s">
        <v>51</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52</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97</v>
      </c>
      <c r="B24" s="91"/>
      <c r="C24" s="91"/>
      <c r="D24" s="91"/>
      <c r="E24" s="91" t="str">
        <f>様式第１号の１!V4</f>
        <v>令和２年５月１５日</v>
      </c>
      <c r="F24" s="91"/>
      <c r="G24" s="91"/>
      <c r="H24" s="91"/>
      <c r="I24" s="91"/>
      <c r="J24" s="91"/>
      <c r="K24" s="91"/>
      <c r="L24" s="91"/>
      <c r="M24" s="91"/>
      <c r="N24" s="91"/>
      <c r="O24" s="91"/>
      <c r="P24" s="91"/>
      <c r="Q24" s="91"/>
      <c r="R24" s="91"/>
    </row>
    <row r="25" spans="1:18" ht="20.25" customHeight="1" x14ac:dyDescent="0.15">
      <c r="A25" s="20"/>
      <c r="B25" s="36"/>
      <c r="C25" s="36"/>
      <c r="D25" s="36"/>
      <c r="E25" s="36"/>
      <c r="F25" s="36"/>
      <c r="G25" s="36"/>
      <c r="H25" s="36"/>
      <c r="I25" s="36"/>
      <c r="J25" s="36"/>
      <c r="K25" s="36"/>
      <c r="L25" s="36"/>
      <c r="M25" s="36"/>
      <c r="N25" s="36"/>
      <c r="O25" s="36"/>
      <c r="P25" s="36"/>
      <c r="Q25" s="36"/>
      <c r="R25" s="36"/>
    </row>
    <row r="26" spans="1:18" ht="20.25" customHeight="1" x14ac:dyDescent="0.15">
      <c r="A26" s="91" t="s">
        <v>98</v>
      </c>
      <c r="B26" s="91"/>
      <c r="C26" s="91"/>
      <c r="D26" s="91"/>
      <c r="E26" s="93" t="str">
        <f>様式第１号の１!V5</f>
        <v>道路改良舗装工事（防衛施設周辺民生安定施設整備事業　道場寺袋迫線）</v>
      </c>
      <c r="F26" s="93"/>
      <c r="G26" s="93"/>
      <c r="H26" s="93"/>
      <c r="I26" s="93"/>
      <c r="J26" s="93"/>
      <c r="K26" s="93"/>
      <c r="L26" s="93"/>
      <c r="M26" s="93"/>
      <c r="N26" s="93"/>
      <c r="O26" s="93"/>
      <c r="P26" s="93"/>
      <c r="Q26" s="93"/>
      <c r="R26" s="93"/>
    </row>
    <row r="27" spans="1:18" ht="20.25" customHeight="1" x14ac:dyDescent="0.15">
      <c r="A27" s="20"/>
      <c r="B27" s="36"/>
      <c r="C27" s="36"/>
      <c r="D27" s="36"/>
      <c r="E27" s="93"/>
      <c r="F27" s="93"/>
      <c r="G27" s="93"/>
      <c r="H27" s="93"/>
      <c r="I27" s="93"/>
      <c r="J27" s="93"/>
      <c r="K27" s="93"/>
      <c r="L27" s="93"/>
      <c r="M27" s="93"/>
      <c r="N27" s="93"/>
      <c r="O27" s="93"/>
      <c r="P27" s="93"/>
      <c r="Q27" s="93"/>
      <c r="R27" s="93"/>
    </row>
    <row r="28" spans="1:18" ht="20.25" customHeight="1" x14ac:dyDescent="0.15">
      <c r="A28" s="91" t="s">
        <v>3</v>
      </c>
      <c r="B28" s="91"/>
      <c r="C28" s="91"/>
      <c r="D28" s="91"/>
      <c r="E28" s="36" t="s">
        <v>144</v>
      </c>
      <c r="F28" s="36"/>
      <c r="G28" s="36"/>
      <c r="H28" s="36"/>
      <c r="I28" s="36"/>
      <c r="J28" s="36"/>
      <c r="K28" s="36"/>
      <c r="L28" s="36"/>
      <c r="M28" s="36"/>
      <c r="N28" s="36"/>
      <c r="O28" s="36"/>
      <c r="P28" s="36"/>
      <c r="Q28" s="36"/>
      <c r="R28" s="36"/>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showZeros="0" view="pageBreakPreview" zoomScaleNormal="100" zoomScaleSheetLayoutView="100" workbookViewId="0">
      <selection activeCell="U10" sqref="U10"/>
    </sheetView>
  </sheetViews>
  <sheetFormatPr defaultRowHeight="13.5" x14ac:dyDescent="0.15"/>
  <cols>
    <col min="1" max="42" width="4.875" customWidth="1"/>
  </cols>
  <sheetData>
    <row r="1" spans="1:18" ht="22.5" customHeight="1" x14ac:dyDescent="0.15">
      <c r="A1" s="85" t="s">
        <v>150</v>
      </c>
      <c r="B1" s="86"/>
      <c r="C1" s="86"/>
      <c r="D1" s="86"/>
      <c r="E1" s="86"/>
      <c r="F1" s="86"/>
      <c r="G1" s="86"/>
    </row>
    <row r="2" spans="1:18" ht="22.5" customHeight="1" x14ac:dyDescent="0.15">
      <c r="A2" s="14"/>
    </row>
    <row r="3" spans="1:18" ht="22.5" customHeight="1" x14ac:dyDescent="0.15">
      <c r="A3" s="135" t="s">
        <v>53</v>
      </c>
      <c r="B3" s="135"/>
      <c r="C3" s="135"/>
      <c r="D3" s="135"/>
      <c r="E3" s="135"/>
      <c r="F3" s="135"/>
      <c r="G3" s="135"/>
      <c r="H3" s="135"/>
      <c r="I3" s="135"/>
      <c r="J3" s="135"/>
      <c r="K3" s="135"/>
      <c r="L3" s="135"/>
      <c r="M3" s="135"/>
      <c r="N3" s="135"/>
      <c r="O3" s="135"/>
      <c r="P3" s="135"/>
      <c r="Q3" s="135"/>
      <c r="R3" s="135"/>
    </row>
    <row r="4" spans="1:18" ht="22.5" customHeight="1" x14ac:dyDescent="0.15">
      <c r="A4" s="16"/>
      <c r="B4" s="16"/>
      <c r="C4" s="16"/>
      <c r="D4" s="16"/>
      <c r="E4" s="16"/>
      <c r="F4" s="16"/>
      <c r="G4" s="16"/>
      <c r="H4" s="16"/>
      <c r="I4" s="16"/>
      <c r="J4" s="16"/>
      <c r="K4" s="16"/>
      <c r="L4" s="16"/>
      <c r="M4" s="16"/>
      <c r="N4" s="16"/>
      <c r="O4" s="16"/>
      <c r="P4" s="16"/>
      <c r="Q4" s="16"/>
      <c r="R4" s="16"/>
    </row>
    <row r="5" spans="1:18" ht="22.5" customHeight="1" x14ac:dyDescent="0.15">
      <c r="A5" s="17"/>
      <c r="B5" s="17"/>
      <c r="C5" s="17"/>
      <c r="D5" s="17"/>
      <c r="E5" s="17"/>
      <c r="F5" s="17"/>
      <c r="G5" s="17"/>
      <c r="H5" s="17"/>
      <c r="I5" s="17"/>
      <c r="J5" s="17"/>
      <c r="K5" s="17"/>
      <c r="L5" s="39" t="s">
        <v>278</v>
      </c>
      <c r="M5" s="77"/>
      <c r="N5" s="76" t="s">
        <v>111</v>
      </c>
      <c r="O5" s="77"/>
      <c r="P5" s="76" t="s">
        <v>194</v>
      </c>
      <c r="Q5" s="77"/>
      <c r="R5" s="76" t="s">
        <v>193</v>
      </c>
    </row>
    <row r="6" spans="1:18" ht="22.5" customHeight="1" x14ac:dyDescent="0.15">
      <c r="A6" s="6"/>
    </row>
    <row r="7" spans="1:18" ht="22.5" customHeight="1" x14ac:dyDescent="0.15">
      <c r="A7" s="95" t="s">
        <v>148</v>
      </c>
      <c r="B7" s="95"/>
      <c r="C7" s="136" t="str">
        <f>様式第１号の１!V5</f>
        <v>道路改良舗装工事（防衛施設周辺民生安定施設整備事業　道場寺袋迫線）</v>
      </c>
      <c r="D7" s="136"/>
      <c r="E7" s="136"/>
      <c r="F7" s="136"/>
      <c r="G7" s="136"/>
      <c r="H7" s="136"/>
      <c r="I7" s="136"/>
      <c r="J7" s="136"/>
      <c r="K7" s="136"/>
      <c r="L7" s="136"/>
      <c r="M7" s="136"/>
      <c r="N7" s="136"/>
      <c r="O7" s="136"/>
      <c r="P7" s="136"/>
      <c r="Q7" s="136"/>
      <c r="R7" s="136"/>
    </row>
    <row r="8" spans="1:18" ht="22.5" customHeight="1" x14ac:dyDescent="0.15">
      <c r="A8" s="8"/>
      <c r="B8" s="8"/>
      <c r="C8" s="136"/>
      <c r="D8" s="136"/>
      <c r="E8" s="136"/>
      <c r="F8" s="136"/>
      <c r="G8" s="136"/>
      <c r="H8" s="136"/>
      <c r="I8" s="136"/>
      <c r="J8" s="136"/>
      <c r="K8" s="136"/>
      <c r="L8" s="136"/>
      <c r="M8" s="136"/>
      <c r="N8" s="136"/>
      <c r="O8" s="136"/>
      <c r="P8" s="136"/>
      <c r="Q8" s="136"/>
      <c r="R8" s="136"/>
    </row>
    <row r="9" spans="1:18" ht="22.5" customHeight="1" x14ac:dyDescent="0.15">
      <c r="A9" s="95" t="s">
        <v>252</v>
      </c>
      <c r="B9" s="95"/>
      <c r="C9" s="136" t="str">
        <f>様式第１号の１!V9</f>
        <v>行橋市大字道場寺</v>
      </c>
      <c r="D9" s="136"/>
      <c r="E9" s="136"/>
      <c r="F9" s="136"/>
      <c r="G9" s="136"/>
      <c r="H9" s="136"/>
      <c r="I9" s="136"/>
      <c r="J9" s="136"/>
      <c r="K9" s="136"/>
      <c r="L9" s="136"/>
      <c r="M9" s="136"/>
      <c r="N9" s="136"/>
      <c r="O9" s="136"/>
      <c r="P9" s="136"/>
      <c r="Q9" s="136"/>
      <c r="R9" s="136"/>
    </row>
    <row r="10" spans="1:18" ht="22.5" customHeight="1" x14ac:dyDescent="0.15">
      <c r="A10" s="17" t="s">
        <v>149</v>
      </c>
      <c r="B10" s="74"/>
      <c r="C10" s="136"/>
      <c r="D10" s="136"/>
      <c r="E10" s="136"/>
      <c r="F10" s="136"/>
      <c r="G10" s="136"/>
      <c r="H10" s="136"/>
      <c r="I10" s="136"/>
      <c r="J10" s="136"/>
      <c r="K10" s="136"/>
      <c r="L10" s="136"/>
      <c r="M10" s="136"/>
      <c r="N10" s="136"/>
      <c r="O10" s="136"/>
      <c r="P10" s="136"/>
      <c r="Q10" s="136"/>
      <c r="R10" s="136"/>
    </row>
    <row r="11" spans="1:18" ht="22.5" customHeight="1" x14ac:dyDescent="0.15">
      <c r="A11" s="8"/>
      <c r="P11" s="4"/>
      <c r="Q11" s="4"/>
      <c r="R11" s="37"/>
    </row>
    <row r="12" spans="1:18" ht="22.5" customHeight="1" x14ac:dyDescent="0.15">
      <c r="A12" s="8"/>
      <c r="P12" s="4"/>
      <c r="Q12" s="4"/>
      <c r="R12" s="37"/>
    </row>
    <row r="13" spans="1:18" ht="22.5" customHeight="1" x14ac:dyDescent="0.15">
      <c r="A13" s="97" t="s">
        <v>54</v>
      </c>
      <c r="B13" s="97"/>
      <c r="C13" s="97" t="s">
        <v>55</v>
      </c>
      <c r="D13" s="97"/>
      <c r="E13" s="97" t="s">
        <v>56</v>
      </c>
      <c r="F13" s="97"/>
      <c r="G13" s="97"/>
      <c r="H13" s="97"/>
      <c r="I13" s="97"/>
      <c r="J13" s="97"/>
      <c r="K13" s="97"/>
      <c r="L13" s="97" t="s">
        <v>57</v>
      </c>
      <c r="M13" s="97"/>
      <c r="N13" s="97"/>
      <c r="O13" s="97"/>
      <c r="P13" s="97"/>
      <c r="Q13" s="97"/>
      <c r="R13" s="97"/>
    </row>
    <row r="14" spans="1:18" ht="318.75" customHeight="1" x14ac:dyDescent="0.15">
      <c r="A14" s="138"/>
      <c r="B14" s="139"/>
      <c r="C14" s="138"/>
      <c r="D14" s="139"/>
      <c r="E14" s="140"/>
      <c r="F14" s="141"/>
      <c r="G14" s="141"/>
      <c r="H14" s="141"/>
      <c r="I14" s="141"/>
      <c r="J14" s="141"/>
      <c r="K14" s="142"/>
      <c r="L14" s="140"/>
      <c r="M14" s="141"/>
      <c r="N14" s="141"/>
      <c r="O14" s="141"/>
      <c r="P14" s="141"/>
      <c r="Q14" s="141"/>
      <c r="R14" s="142"/>
    </row>
    <row r="15" spans="1:18" ht="22.5" customHeight="1" x14ac:dyDescent="0.15">
      <c r="A15" s="38"/>
      <c r="B15" s="38"/>
      <c r="C15" s="38"/>
      <c r="D15" s="38"/>
      <c r="E15" s="38"/>
      <c r="F15" s="38"/>
      <c r="G15" s="38"/>
      <c r="H15" s="38"/>
      <c r="I15" s="38"/>
      <c r="J15" s="38"/>
      <c r="K15" s="38"/>
      <c r="L15" s="38"/>
      <c r="M15" s="38"/>
      <c r="N15" s="38"/>
      <c r="O15" s="38"/>
      <c r="P15" s="38"/>
      <c r="Q15" s="38"/>
      <c r="R15" s="38"/>
    </row>
    <row r="16" spans="1:18" ht="22.5" customHeight="1" x14ac:dyDescent="0.15">
      <c r="A16" s="137" t="s">
        <v>58</v>
      </c>
      <c r="B16" s="137"/>
      <c r="C16" s="137"/>
      <c r="D16" s="137"/>
      <c r="E16" s="137"/>
      <c r="F16" s="137"/>
      <c r="G16" s="137"/>
      <c r="H16" s="137"/>
      <c r="I16" s="137"/>
      <c r="J16" s="137"/>
      <c r="K16" s="137"/>
      <c r="L16" s="137"/>
      <c r="M16" s="137"/>
      <c r="N16" s="137"/>
      <c r="O16" s="137"/>
      <c r="P16" s="137"/>
      <c r="Q16" s="137"/>
      <c r="R16" s="137"/>
    </row>
    <row r="17" spans="1:18" ht="22.5" customHeight="1" x14ac:dyDescent="0.15">
      <c r="A17" s="137" t="s">
        <v>59</v>
      </c>
      <c r="B17" s="137"/>
      <c r="C17" s="137"/>
      <c r="D17" s="137"/>
      <c r="E17" s="137"/>
      <c r="F17" s="137"/>
      <c r="G17" s="137"/>
      <c r="H17" s="137"/>
      <c r="I17" s="137"/>
      <c r="J17" s="137"/>
      <c r="K17" s="137"/>
      <c r="L17" s="137"/>
      <c r="M17" s="137"/>
      <c r="N17" s="137"/>
      <c r="O17" s="137"/>
      <c r="P17" s="137"/>
      <c r="Q17" s="137"/>
      <c r="R17" s="137"/>
    </row>
    <row r="18" spans="1:18" ht="22.5" customHeight="1" x14ac:dyDescent="0.15">
      <c r="A18" s="137" t="s">
        <v>60</v>
      </c>
      <c r="B18" s="137"/>
      <c r="C18" s="137"/>
      <c r="D18" s="137"/>
      <c r="E18" s="137"/>
      <c r="F18" s="137"/>
      <c r="G18" s="137"/>
      <c r="H18" s="137"/>
      <c r="I18" s="137"/>
      <c r="J18" s="137"/>
      <c r="K18" s="137"/>
      <c r="L18" s="137"/>
      <c r="M18" s="137"/>
      <c r="N18" s="137"/>
      <c r="O18" s="137"/>
      <c r="P18" s="137"/>
      <c r="Q18" s="137"/>
      <c r="R18" s="137"/>
    </row>
    <row r="19" spans="1:18" ht="22.5" customHeight="1" x14ac:dyDescent="0.15">
      <c r="A19" s="137" t="s">
        <v>61</v>
      </c>
      <c r="B19" s="137"/>
      <c r="C19" s="137"/>
      <c r="D19" s="137"/>
      <c r="E19" s="137"/>
      <c r="F19" s="137"/>
      <c r="G19" s="137"/>
      <c r="H19" s="137"/>
      <c r="I19" s="137"/>
      <c r="J19" s="137"/>
      <c r="K19" s="137"/>
      <c r="L19" s="137"/>
      <c r="M19" s="137"/>
      <c r="N19" s="137"/>
      <c r="O19" s="137"/>
      <c r="P19" s="137"/>
      <c r="Q19" s="137"/>
      <c r="R19" s="13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showZero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143" t="s">
        <v>62</v>
      </c>
      <c r="B1" s="143"/>
      <c r="C1" s="143"/>
      <c r="D1" s="143"/>
      <c r="E1" s="143"/>
      <c r="F1" s="143"/>
      <c r="G1" s="143"/>
      <c r="H1" s="143"/>
      <c r="I1" s="143"/>
      <c r="J1" s="143"/>
      <c r="K1" s="143"/>
      <c r="L1" s="143"/>
      <c r="M1" s="143"/>
      <c r="N1" s="143"/>
      <c r="O1" s="143"/>
      <c r="P1" s="143"/>
      <c r="Q1" s="143"/>
      <c r="R1" s="14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9"/>
      <c r="B3" s="39"/>
      <c r="C3" s="39"/>
      <c r="D3" s="39"/>
      <c r="E3" s="39"/>
      <c r="F3" s="39"/>
      <c r="G3" s="39"/>
      <c r="H3" s="39"/>
      <c r="I3" s="39"/>
      <c r="J3" s="39"/>
      <c r="K3" s="39"/>
      <c r="L3" s="39" t="s">
        <v>278</v>
      </c>
      <c r="M3" s="77"/>
      <c r="N3" s="76" t="s">
        <v>111</v>
      </c>
      <c r="O3" s="77"/>
      <c r="P3" s="76" t="s">
        <v>194</v>
      </c>
      <c r="Q3" s="77"/>
      <c r="R3" s="76"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9" t="s">
        <v>273</v>
      </c>
      <c r="J5" s="89"/>
      <c r="K5" s="89"/>
      <c r="L5" s="90">
        <f>様式第１号の１!L9</f>
        <v>0</v>
      </c>
      <c r="M5" s="90"/>
      <c r="N5" s="90"/>
      <c r="O5" s="90"/>
      <c r="P5" s="90"/>
      <c r="Q5" s="90"/>
      <c r="R5" s="90"/>
    </row>
    <row r="6" spans="1:26" ht="23.25" customHeight="1" x14ac:dyDescent="0.15">
      <c r="A6" s="39" t="s">
        <v>151</v>
      </c>
      <c r="B6" s="40"/>
      <c r="C6" s="40"/>
      <c r="D6" s="40"/>
      <c r="E6" s="40"/>
      <c r="F6" s="40"/>
      <c r="G6" s="40"/>
      <c r="H6" s="2"/>
      <c r="I6" s="89" t="s">
        <v>274</v>
      </c>
      <c r="J6" s="89"/>
      <c r="K6" s="89"/>
      <c r="L6" s="90">
        <f>様式第１号の１!L10</f>
        <v>0</v>
      </c>
      <c r="M6" s="90"/>
      <c r="N6" s="90"/>
      <c r="O6" s="90"/>
      <c r="P6" s="90"/>
      <c r="Q6" s="90"/>
      <c r="R6" s="90"/>
    </row>
    <row r="7" spans="1:26" ht="23.25" customHeight="1" x14ac:dyDescent="0.15">
      <c r="A7" s="10"/>
      <c r="B7" s="2"/>
      <c r="C7" s="2"/>
      <c r="D7" s="2"/>
      <c r="E7" s="2"/>
      <c r="F7" s="2"/>
      <c r="G7" s="2"/>
      <c r="H7" s="2"/>
      <c r="I7" s="89" t="s">
        <v>275</v>
      </c>
      <c r="J7" s="89"/>
      <c r="K7" s="89"/>
      <c r="L7" s="90">
        <f>様式第１号の１!L11</f>
        <v>0</v>
      </c>
      <c r="M7" s="90"/>
      <c r="N7" s="90"/>
      <c r="O7" s="90"/>
      <c r="P7" s="90"/>
      <c r="Q7" s="90"/>
      <c r="R7" s="81" t="s">
        <v>276</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4" t="s">
        <v>153</v>
      </c>
      <c r="B10" s="144"/>
      <c r="C10" s="144"/>
      <c r="D10" s="144"/>
      <c r="E10" s="144"/>
      <c r="F10" s="144"/>
      <c r="G10" s="144"/>
      <c r="H10" s="144"/>
      <c r="I10" s="144"/>
      <c r="J10" s="144"/>
      <c r="K10" s="144"/>
      <c r="L10" s="144"/>
      <c r="M10" s="144"/>
      <c r="N10" s="144"/>
      <c r="O10" s="144"/>
      <c r="P10" s="144"/>
      <c r="Q10" s="144"/>
      <c r="R10" s="144"/>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5" t="s">
        <v>2</v>
      </c>
      <c r="B12" s="145"/>
      <c r="C12" s="145"/>
      <c r="D12" s="145"/>
      <c r="E12" s="145"/>
      <c r="F12" s="145"/>
      <c r="G12" s="145"/>
      <c r="H12" s="145"/>
      <c r="I12" s="145"/>
      <c r="J12" s="145"/>
      <c r="K12" s="145"/>
      <c r="L12" s="145"/>
      <c r="M12" s="145"/>
      <c r="N12" s="145"/>
      <c r="O12" s="145"/>
      <c r="P12" s="145"/>
      <c r="Q12" s="145"/>
      <c r="R12" s="14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6" t="s">
        <v>66</v>
      </c>
      <c r="B14" s="147"/>
      <c r="C14" s="148"/>
      <c r="D14" s="146" t="s">
        <v>67</v>
      </c>
      <c r="E14" s="147"/>
      <c r="F14" s="147"/>
      <c r="G14" s="147"/>
      <c r="H14" s="148"/>
      <c r="I14" s="156" t="s">
        <v>39</v>
      </c>
      <c r="J14" s="160"/>
      <c r="K14" s="157"/>
      <c r="L14" s="156" t="s">
        <v>69</v>
      </c>
      <c r="M14" s="157"/>
      <c r="N14" s="154" t="s">
        <v>156</v>
      </c>
      <c r="O14" s="154"/>
      <c r="P14" s="154"/>
      <c r="Q14" s="152" t="s">
        <v>72</v>
      </c>
      <c r="R14" s="152"/>
      <c r="Z14" s="35"/>
    </row>
    <row r="15" spans="1:26" ht="23.25" customHeight="1" x14ac:dyDescent="0.15">
      <c r="A15" s="149"/>
      <c r="B15" s="150"/>
      <c r="C15" s="151"/>
      <c r="D15" s="149"/>
      <c r="E15" s="150"/>
      <c r="F15" s="150"/>
      <c r="G15" s="150"/>
      <c r="H15" s="151"/>
      <c r="I15" s="161" t="s">
        <v>68</v>
      </c>
      <c r="J15" s="162"/>
      <c r="K15" s="163"/>
      <c r="L15" s="158" t="s">
        <v>70</v>
      </c>
      <c r="M15" s="159"/>
      <c r="N15" s="155" t="s">
        <v>71</v>
      </c>
      <c r="O15" s="155"/>
      <c r="P15" s="155"/>
      <c r="Q15" s="153" t="s">
        <v>73</v>
      </c>
      <c r="R15" s="153"/>
    </row>
    <row r="16" spans="1:26" ht="53.25" customHeight="1" x14ac:dyDescent="0.15">
      <c r="A16" s="164"/>
      <c r="B16" s="164"/>
      <c r="C16" s="164"/>
      <c r="D16" s="164"/>
      <c r="E16" s="164"/>
      <c r="F16" s="164"/>
      <c r="G16" s="164"/>
      <c r="H16" s="164"/>
      <c r="I16" s="98"/>
      <c r="J16" s="98"/>
      <c r="K16" s="98"/>
      <c r="L16" s="98"/>
      <c r="M16" s="98"/>
      <c r="N16" s="98"/>
      <c r="O16" s="98"/>
      <c r="P16" s="98"/>
      <c r="Q16" s="98"/>
      <c r="R16" s="98"/>
    </row>
    <row r="17" spans="1:18" ht="53.25" customHeight="1" x14ac:dyDescent="0.15">
      <c r="A17" s="164"/>
      <c r="B17" s="164"/>
      <c r="C17" s="164"/>
      <c r="D17" s="164"/>
      <c r="E17" s="164"/>
      <c r="F17" s="164"/>
      <c r="G17" s="164"/>
      <c r="H17" s="164"/>
      <c r="I17" s="117"/>
      <c r="J17" s="117"/>
      <c r="K17" s="117"/>
      <c r="L17" s="117"/>
      <c r="M17" s="117"/>
      <c r="N17" s="117"/>
      <c r="O17" s="117"/>
      <c r="P17" s="117"/>
      <c r="Q17" s="117"/>
      <c r="R17" s="117"/>
    </row>
    <row r="18" spans="1:18" ht="53.25" customHeight="1" x14ac:dyDescent="0.15">
      <c r="A18" s="164"/>
      <c r="B18" s="164"/>
      <c r="C18" s="164"/>
      <c r="D18" s="164"/>
      <c r="E18" s="164"/>
      <c r="F18" s="164"/>
      <c r="G18" s="164"/>
      <c r="H18" s="164"/>
      <c r="I18" s="117"/>
      <c r="J18" s="117"/>
      <c r="K18" s="117"/>
      <c r="L18" s="117"/>
      <c r="M18" s="117"/>
      <c r="N18" s="117"/>
      <c r="O18" s="117"/>
      <c r="P18" s="117"/>
      <c r="Q18" s="117"/>
      <c r="R18" s="117"/>
    </row>
    <row r="19" spans="1:18" ht="23.25" customHeight="1" x14ac:dyDescent="0.15">
      <c r="A19" s="12"/>
    </row>
    <row r="20" spans="1:18" ht="23.25" customHeight="1" x14ac:dyDescent="0.15">
      <c r="A20" s="143" t="s">
        <v>74</v>
      </c>
      <c r="B20" s="143"/>
      <c r="C20" s="143"/>
      <c r="D20" s="143"/>
      <c r="E20" s="143"/>
      <c r="F20" s="143"/>
      <c r="G20" s="143"/>
      <c r="H20" s="143"/>
      <c r="I20" s="143"/>
      <c r="J20" s="143"/>
      <c r="K20" s="143"/>
      <c r="L20" s="143"/>
      <c r="M20" s="143"/>
      <c r="N20" s="143"/>
      <c r="O20" s="143"/>
      <c r="P20" s="143"/>
      <c r="Q20" s="143"/>
      <c r="R20" s="143"/>
    </row>
    <row r="21" spans="1:18" ht="23.25" customHeight="1" x14ac:dyDescent="0.15">
      <c r="A21" s="11"/>
    </row>
    <row r="22" spans="1:18" ht="23.25" customHeight="1" x14ac:dyDescent="0.15">
      <c r="A22" s="144" t="s">
        <v>154</v>
      </c>
      <c r="B22" s="144"/>
      <c r="C22" s="144"/>
      <c r="D22" s="144"/>
      <c r="E22" s="144"/>
      <c r="F22" s="144"/>
      <c r="G22" s="144"/>
      <c r="H22" s="144"/>
      <c r="I22" s="144"/>
      <c r="J22" s="144"/>
      <c r="K22" s="144"/>
      <c r="L22" s="144"/>
      <c r="M22" s="144"/>
      <c r="N22" s="144"/>
      <c r="O22" s="144"/>
      <c r="P22" s="144"/>
      <c r="Q22" s="144"/>
      <c r="R22" s="144"/>
    </row>
    <row r="23" spans="1:18" ht="23.25" customHeight="1" x14ac:dyDescent="0.15">
      <c r="A23" s="1"/>
    </row>
    <row r="24" spans="1:18" ht="23.25" customHeight="1" x14ac:dyDescent="0.15">
      <c r="A24" s="166" t="s">
        <v>155</v>
      </c>
      <c r="B24" s="166"/>
      <c r="C24" s="166"/>
      <c r="D24" s="166"/>
      <c r="E24" s="166"/>
      <c r="F24" s="166"/>
      <c r="G24" s="166"/>
      <c r="H24" s="166"/>
      <c r="I24" s="166"/>
      <c r="J24" s="166"/>
      <c r="K24" s="166"/>
      <c r="L24" s="166"/>
      <c r="M24" s="166"/>
      <c r="N24" s="166"/>
      <c r="O24" s="166"/>
      <c r="P24" s="166"/>
      <c r="Q24" s="166"/>
      <c r="R24" s="166"/>
    </row>
    <row r="25" spans="1:18" ht="23.25" customHeight="1" x14ac:dyDescent="0.15">
      <c r="A25" s="3"/>
    </row>
    <row r="26" spans="1:18" ht="23.25" customHeight="1" x14ac:dyDescent="0.15">
      <c r="A26" s="3"/>
    </row>
    <row r="27" spans="1:18" ht="23.25" customHeight="1" x14ac:dyDescent="0.15">
      <c r="A27" s="165" t="s">
        <v>253</v>
      </c>
      <c r="B27" s="165"/>
      <c r="C27" s="165"/>
      <c r="D27" s="165"/>
      <c r="E27" s="165"/>
      <c r="F27" s="165"/>
      <c r="G27" s="165"/>
      <c r="H27" s="165"/>
      <c r="I27" s="165"/>
      <c r="J27" s="165"/>
      <c r="K27" s="165"/>
      <c r="L27" s="165"/>
      <c r="M27" s="165"/>
      <c r="N27" s="165"/>
      <c r="O27" s="165"/>
      <c r="P27" s="165"/>
      <c r="Q27" s="165"/>
      <c r="R27" s="165"/>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7"/>
  <sheetViews>
    <sheetView showGridLines="0" showZeros="0" view="pageBreakPreview" topLeftCell="A13" zoomScaleNormal="100" zoomScaleSheetLayoutView="100" workbookViewId="0">
      <selection activeCell="L24" sqref="L24:R24"/>
    </sheetView>
  </sheetViews>
  <sheetFormatPr defaultRowHeight="13.5" x14ac:dyDescent="0.15"/>
  <cols>
    <col min="1" max="42" width="4.875" customWidth="1"/>
  </cols>
  <sheetData>
    <row r="1" spans="1:30" ht="5.25" customHeight="1" x14ac:dyDescent="0.15">
      <c r="A1" s="1"/>
      <c r="B1" s="26"/>
      <c r="C1" s="26"/>
      <c r="D1" s="26"/>
      <c r="E1" s="26"/>
      <c r="F1" s="26"/>
      <c r="G1" s="26"/>
      <c r="H1" s="26"/>
      <c r="I1" s="26"/>
      <c r="J1" s="26"/>
      <c r="K1" s="26"/>
      <c r="L1" s="26"/>
      <c r="M1" s="26"/>
      <c r="N1" s="26"/>
      <c r="O1" s="26"/>
      <c r="P1" s="26"/>
      <c r="Q1" s="26"/>
      <c r="R1" s="26"/>
    </row>
    <row r="2" spans="1:30" ht="18.75" customHeight="1" x14ac:dyDescent="0.15">
      <c r="A2" s="19" t="s">
        <v>75</v>
      </c>
      <c r="B2" s="26"/>
      <c r="C2" s="26"/>
      <c r="D2" s="26"/>
      <c r="E2" s="26"/>
      <c r="F2" s="26"/>
      <c r="G2" s="26"/>
      <c r="H2" s="26"/>
      <c r="I2" s="26"/>
      <c r="J2" s="26"/>
      <c r="K2" s="26"/>
      <c r="L2" s="26"/>
      <c r="M2" s="26"/>
      <c r="N2" s="26"/>
      <c r="O2" s="26"/>
      <c r="P2" s="26"/>
      <c r="Q2" s="26"/>
      <c r="R2" s="26"/>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26"/>
      <c r="C4" s="26"/>
      <c r="D4" s="26"/>
      <c r="E4" s="26"/>
      <c r="F4" s="26"/>
      <c r="G4" s="26"/>
      <c r="H4" s="26"/>
      <c r="I4" s="26"/>
      <c r="J4" s="26"/>
      <c r="K4" s="26"/>
      <c r="L4" s="26"/>
      <c r="M4" s="26"/>
      <c r="N4" s="26"/>
      <c r="O4" s="26"/>
      <c r="P4" s="26"/>
      <c r="Q4" s="26"/>
      <c r="R4" s="26"/>
    </row>
    <row r="5" spans="1:30" ht="18.75" customHeight="1" x14ac:dyDescent="0.15">
      <c r="A5" s="39"/>
      <c r="B5" s="39"/>
      <c r="C5" s="39"/>
      <c r="D5" s="39"/>
      <c r="E5" s="39"/>
      <c r="F5" s="39"/>
      <c r="G5" s="39"/>
      <c r="H5" s="39"/>
      <c r="I5" s="39"/>
      <c r="J5" s="39"/>
      <c r="K5" s="39"/>
      <c r="L5" s="39" t="s">
        <v>278</v>
      </c>
      <c r="M5" s="77"/>
      <c r="N5" s="76" t="s">
        <v>111</v>
      </c>
      <c r="O5" s="77"/>
      <c r="P5" s="76" t="s">
        <v>194</v>
      </c>
      <c r="Q5" s="77"/>
      <c r="R5" s="76" t="s">
        <v>193</v>
      </c>
    </row>
    <row r="6" spans="1:30" ht="18.75" customHeight="1" x14ac:dyDescent="0.15">
      <c r="A6" s="202" t="s">
        <v>77</v>
      </c>
      <c r="B6" s="94"/>
      <c r="C6" s="94"/>
      <c r="D6" s="94"/>
      <c r="E6" s="94"/>
      <c r="F6" s="94"/>
      <c r="G6" s="94"/>
      <c r="H6" s="26"/>
      <c r="I6" s="26"/>
      <c r="J6" s="26"/>
      <c r="K6" s="26"/>
      <c r="L6" s="26"/>
      <c r="M6" s="26"/>
      <c r="N6" s="26"/>
      <c r="O6" s="26"/>
      <c r="P6" s="26"/>
      <c r="Q6" s="26"/>
      <c r="R6" s="26"/>
    </row>
    <row r="7" spans="1:30" ht="18.75" customHeight="1" x14ac:dyDescent="0.15">
      <c r="A7" s="202" t="s">
        <v>78</v>
      </c>
      <c r="B7" s="94"/>
      <c r="C7" s="94"/>
      <c r="D7" s="94"/>
      <c r="E7" s="94"/>
      <c r="F7" s="94"/>
      <c r="G7" s="94"/>
      <c r="H7" s="26"/>
      <c r="I7" s="26"/>
      <c r="J7" s="26"/>
      <c r="K7" s="26"/>
      <c r="L7" s="26"/>
      <c r="M7" s="26"/>
      <c r="N7" s="26"/>
      <c r="O7" s="26"/>
      <c r="P7" s="26"/>
      <c r="Q7" s="26"/>
      <c r="R7" s="26"/>
    </row>
    <row r="8" spans="1:30" ht="9.75" customHeight="1" x14ac:dyDescent="0.15">
      <c r="A8" s="3"/>
      <c r="B8" s="26"/>
      <c r="C8" s="26"/>
      <c r="D8" s="26"/>
      <c r="E8" s="26"/>
      <c r="F8" s="26"/>
      <c r="G8" s="26"/>
      <c r="H8" s="26"/>
      <c r="I8" s="26"/>
      <c r="J8" s="26"/>
      <c r="K8" s="26"/>
      <c r="L8" s="26"/>
      <c r="M8" s="26"/>
      <c r="N8" s="26"/>
      <c r="O8" s="26"/>
      <c r="P8" s="26"/>
      <c r="Q8" s="26"/>
      <c r="R8" s="26"/>
    </row>
    <row r="9" spans="1:30" ht="22.5" customHeight="1" x14ac:dyDescent="0.15">
      <c r="A9" s="39"/>
      <c r="B9" s="39"/>
      <c r="C9" s="39"/>
      <c r="D9" s="39"/>
      <c r="E9" s="39"/>
      <c r="F9" s="39"/>
      <c r="G9" s="165" t="s">
        <v>277</v>
      </c>
      <c r="H9" s="165"/>
      <c r="I9" s="89" t="s">
        <v>273</v>
      </c>
      <c r="J9" s="89"/>
      <c r="K9" s="89"/>
      <c r="L9" s="90">
        <f>様式第１号の１!L9</f>
        <v>0</v>
      </c>
      <c r="M9" s="90"/>
      <c r="N9" s="90"/>
      <c r="O9" s="90"/>
      <c r="P9" s="90"/>
      <c r="Q9" s="90"/>
      <c r="R9" s="90"/>
    </row>
    <row r="10" spans="1:30" ht="22.5" customHeight="1" x14ac:dyDescent="0.15">
      <c r="A10" s="39"/>
      <c r="B10" s="39"/>
      <c r="C10" s="39"/>
      <c r="D10" s="39"/>
      <c r="E10" s="39"/>
      <c r="F10" s="39"/>
      <c r="G10" s="39"/>
      <c r="H10" s="39"/>
      <c r="I10" s="89" t="s">
        <v>274</v>
      </c>
      <c r="J10" s="89"/>
      <c r="K10" s="89"/>
      <c r="L10" s="90">
        <f>様式第１号の１!L10</f>
        <v>0</v>
      </c>
      <c r="M10" s="90"/>
      <c r="N10" s="90"/>
      <c r="O10" s="90"/>
      <c r="P10" s="90"/>
      <c r="Q10" s="90"/>
      <c r="R10" s="90"/>
    </row>
    <row r="11" spans="1:30" ht="22.5" customHeight="1" x14ac:dyDescent="0.15">
      <c r="A11" s="39"/>
      <c r="B11" s="39"/>
      <c r="C11" s="39"/>
      <c r="D11" s="39"/>
      <c r="E11" s="39"/>
      <c r="F11" s="39"/>
      <c r="G11" s="39"/>
      <c r="H11" s="39"/>
      <c r="I11" s="89" t="s">
        <v>275</v>
      </c>
      <c r="J11" s="89"/>
      <c r="K11" s="89"/>
      <c r="L11" s="90">
        <f>様式第１号の１!L11</f>
        <v>0</v>
      </c>
      <c r="M11" s="90"/>
      <c r="N11" s="90"/>
      <c r="O11" s="90"/>
      <c r="P11" s="90"/>
      <c r="Q11" s="90"/>
      <c r="R11" s="81" t="s">
        <v>276</v>
      </c>
      <c r="Y11" s="35"/>
    </row>
    <row r="12" spans="1:30" ht="12" customHeight="1" x14ac:dyDescent="0.15">
      <c r="A12" s="3"/>
      <c r="B12" s="26"/>
      <c r="C12" s="26"/>
      <c r="D12" s="26"/>
      <c r="E12" s="26"/>
      <c r="F12" s="26"/>
      <c r="G12" s="26"/>
      <c r="H12" s="26"/>
      <c r="I12" s="26"/>
      <c r="J12" s="26"/>
      <c r="K12" s="26"/>
      <c r="L12" s="26"/>
      <c r="M12" s="26"/>
      <c r="N12" s="26"/>
      <c r="O12" s="26"/>
      <c r="P12" s="26"/>
      <c r="Q12" s="26"/>
      <c r="R12" s="26"/>
      <c r="Z12" s="35"/>
    </row>
    <row r="13" spans="1:30" ht="18.75" customHeight="1" x14ac:dyDescent="0.15">
      <c r="A13" s="165" t="s">
        <v>159</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160</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26"/>
      <c r="C15" s="26"/>
      <c r="D15" s="26"/>
      <c r="E15" s="26"/>
      <c r="F15" s="26"/>
      <c r="G15" s="26"/>
      <c r="H15" s="26"/>
      <c r="I15" s="26"/>
      <c r="J15" s="26"/>
      <c r="K15" s="26"/>
      <c r="L15" s="26"/>
      <c r="M15" s="26"/>
      <c r="N15" s="26"/>
      <c r="O15" s="26"/>
      <c r="P15" s="26"/>
      <c r="Q15" s="26"/>
      <c r="R15" s="26"/>
    </row>
    <row r="16" spans="1:30" ht="18.75" customHeight="1" x14ac:dyDescent="0.15">
      <c r="A16" s="211" t="s">
        <v>166</v>
      </c>
      <c r="B16" s="211"/>
      <c r="C16" s="211"/>
      <c r="D16" s="199" t="str">
        <f>様式第１号の１!V5</f>
        <v>道路改良舗装工事（防衛施設周辺民生安定施設整備事業　道場寺袋迫線）</v>
      </c>
      <c r="E16" s="199"/>
      <c r="F16" s="199"/>
      <c r="G16" s="199"/>
      <c r="H16" s="199"/>
      <c r="I16" s="199"/>
      <c r="J16" s="199"/>
      <c r="K16" s="199"/>
      <c r="L16" s="199"/>
      <c r="M16" s="199"/>
      <c r="N16" s="199"/>
      <c r="O16" s="199"/>
      <c r="P16" s="199"/>
      <c r="Q16" s="199"/>
      <c r="R16" s="199"/>
    </row>
    <row r="17" spans="1:30" ht="18.75" customHeight="1" x14ac:dyDescent="0.15">
      <c r="A17" s="3"/>
      <c r="B17" s="26"/>
      <c r="C17" s="26"/>
      <c r="D17" s="199"/>
      <c r="E17" s="199"/>
      <c r="F17" s="199"/>
      <c r="G17" s="199"/>
      <c r="H17" s="199"/>
      <c r="I17" s="199"/>
      <c r="J17" s="199"/>
      <c r="K17" s="199"/>
      <c r="L17" s="199"/>
      <c r="M17" s="199"/>
      <c r="N17" s="199"/>
      <c r="O17" s="199"/>
      <c r="P17" s="199"/>
      <c r="Q17" s="199"/>
      <c r="R17" s="199"/>
    </row>
    <row r="18" spans="1:30" ht="18.75" customHeight="1" x14ac:dyDescent="0.15">
      <c r="A18" s="211" t="s">
        <v>161</v>
      </c>
      <c r="B18" s="211"/>
      <c r="C18" s="211"/>
      <c r="D18" s="199" t="str">
        <f>様式第１号の１!V9</f>
        <v>行橋市大字道場寺</v>
      </c>
      <c r="E18" s="199"/>
      <c r="F18" s="199"/>
      <c r="G18" s="199"/>
      <c r="H18" s="199"/>
      <c r="I18" s="199"/>
      <c r="J18" s="199"/>
      <c r="K18" s="199"/>
      <c r="L18" s="199"/>
      <c r="M18" s="199"/>
      <c r="N18" s="199"/>
      <c r="O18" s="199"/>
      <c r="P18" s="199"/>
      <c r="Q18" s="199"/>
      <c r="R18" s="199"/>
    </row>
    <row r="19" spans="1:30" ht="18.75" customHeight="1" x14ac:dyDescent="0.15">
      <c r="A19" s="3"/>
      <c r="B19" s="26"/>
      <c r="C19" s="26"/>
      <c r="D19" s="199"/>
      <c r="E19" s="199"/>
      <c r="F19" s="199"/>
      <c r="G19" s="199"/>
      <c r="H19" s="199"/>
      <c r="I19" s="199"/>
      <c r="J19" s="199"/>
      <c r="K19" s="199"/>
      <c r="L19" s="199"/>
      <c r="M19" s="199"/>
      <c r="N19" s="199"/>
      <c r="O19" s="199"/>
      <c r="P19" s="199"/>
      <c r="Q19" s="199"/>
      <c r="R19" s="199"/>
    </row>
    <row r="20" spans="1:30" ht="18.75" customHeight="1" x14ac:dyDescent="0.15">
      <c r="A20" s="200" t="s">
        <v>167</v>
      </c>
      <c r="B20" s="200"/>
      <c r="C20" s="200"/>
      <c r="D20" s="204" t="str">
        <f>様式第１号の１!V10</f>
        <v>令和２年６月２６日</v>
      </c>
      <c r="E20" s="204"/>
      <c r="F20" s="204"/>
      <c r="G20" s="204"/>
      <c r="H20" s="66" t="s">
        <v>169</v>
      </c>
      <c r="I20" s="204" t="str">
        <f>様式第１号の１!Z10</f>
        <v>令和２年１２月２５日</v>
      </c>
      <c r="J20" s="204"/>
      <c r="K20" s="204"/>
      <c r="L20" s="204"/>
      <c r="M20" s="204"/>
      <c r="N20" s="73" t="s">
        <v>170</v>
      </c>
      <c r="O20" s="26"/>
      <c r="P20" s="26"/>
    </row>
    <row r="21" spans="1:30" s="41" customFormat="1" ht="10.5" customHeight="1" x14ac:dyDescent="0.15">
      <c r="A21" s="44"/>
      <c r="B21" s="44"/>
      <c r="C21" s="44"/>
      <c r="D21" s="46"/>
      <c r="E21" s="46"/>
      <c r="F21" s="46"/>
      <c r="G21" s="46"/>
      <c r="H21" s="46"/>
      <c r="I21" s="43"/>
      <c r="J21" s="46"/>
      <c r="K21" s="46"/>
      <c r="L21" s="46"/>
      <c r="M21" s="46"/>
      <c r="N21" s="46"/>
      <c r="O21" s="46"/>
      <c r="P21" s="42"/>
      <c r="Q21" s="42"/>
      <c r="R21" s="42"/>
    </row>
    <row r="22" spans="1:30" s="41" customFormat="1" ht="18.75" customHeight="1" x14ac:dyDescent="0.15">
      <c r="A22" s="200" t="s">
        <v>191</v>
      </c>
      <c r="B22" s="200"/>
      <c r="C22" s="200"/>
      <c r="D22" s="200"/>
      <c r="E22" s="200"/>
      <c r="F22" s="200"/>
      <c r="G22" s="200"/>
      <c r="H22" s="200"/>
      <c r="I22" s="200"/>
      <c r="J22" s="200"/>
      <c r="K22" s="200"/>
      <c r="L22" s="200"/>
      <c r="M22" s="200"/>
      <c r="N22" s="200"/>
      <c r="O22" s="200"/>
      <c r="P22" s="200"/>
      <c r="Q22" s="200"/>
      <c r="R22" s="200"/>
    </row>
    <row r="23" spans="1:30" s="41" customFormat="1" ht="27.75" customHeight="1" x14ac:dyDescent="0.15">
      <c r="A23" s="44"/>
      <c r="B23" s="176" t="s">
        <v>186</v>
      </c>
      <c r="C23" s="176"/>
      <c r="D23" s="205"/>
      <c r="E23" s="205"/>
      <c r="F23" s="205"/>
      <c r="G23" s="205"/>
      <c r="H23" s="205"/>
      <c r="I23" s="206"/>
      <c r="J23" s="98" t="s">
        <v>184</v>
      </c>
      <c r="K23" s="98"/>
      <c r="L23" s="98"/>
      <c r="M23" s="98"/>
      <c r="N23" s="98"/>
      <c r="O23" s="98"/>
      <c r="P23" s="98"/>
      <c r="Q23" s="98"/>
      <c r="R23" s="98"/>
    </row>
    <row r="24" spans="1:30" s="41" customFormat="1" ht="27.75" customHeight="1" x14ac:dyDescent="0.15">
      <c r="A24" s="44"/>
      <c r="B24" s="176" t="s">
        <v>187</v>
      </c>
      <c r="C24" s="176"/>
      <c r="D24" s="205"/>
      <c r="E24" s="205"/>
      <c r="F24" s="205"/>
      <c r="G24" s="205"/>
      <c r="H24" s="205"/>
      <c r="I24" s="206"/>
      <c r="J24" s="183" t="s">
        <v>185</v>
      </c>
      <c r="K24" s="183"/>
      <c r="L24" s="98"/>
      <c r="M24" s="98"/>
      <c r="N24" s="98"/>
      <c r="O24" s="98"/>
      <c r="P24" s="98"/>
      <c r="Q24" s="98"/>
      <c r="R24" s="98"/>
    </row>
    <row r="25" spans="1:30" ht="6.75" customHeight="1" x14ac:dyDescent="0.15">
      <c r="A25" s="3"/>
      <c r="B25" s="42"/>
      <c r="C25" s="42"/>
      <c r="D25" s="42"/>
      <c r="E25" s="42"/>
      <c r="F25" s="42"/>
      <c r="G25" s="42"/>
      <c r="H25" s="42"/>
      <c r="I25" s="42"/>
      <c r="J25" s="42"/>
      <c r="K25" s="42"/>
      <c r="L25" s="42"/>
      <c r="M25" s="26"/>
      <c r="N25" s="26"/>
      <c r="O25" s="26"/>
      <c r="P25" s="26"/>
      <c r="Q25" s="26"/>
      <c r="R25" s="26"/>
    </row>
    <row r="26" spans="1:30" ht="18.75" customHeight="1" x14ac:dyDescent="0.15">
      <c r="A26" s="171" t="s">
        <v>183</v>
      </c>
      <c r="B26" s="94"/>
      <c r="C26" s="94"/>
      <c r="D26" s="94"/>
      <c r="E26" s="94"/>
      <c r="F26" s="94"/>
      <c r="G26" s="94"/>
      <c r="H26" s="26"/>
      <c r="I26" s="26"/>
      <c r="J26" s="26"/>
      <c r="K26" s="26"/>
      <c r="L26" s="26"/>
      <c r="M26" s="26"/>
      <c r="N26" s="26"/>
      <c r="O26" s="26"/>
      <c r="P26" s="26"/>
      <c r="Q26" s="26"/>
      <c r="R26" s="26"/>
    </row>
    <row r="27" spans="1:30" ht="33" customHeight="1" x14ac:dyDescent="0.15">
      <c r="A27" s="26"/>
      <c r="B27" s="210"/>
      <c r="C27" s="210"/>
      <c r="D27" s="203"/>
      <c r="E27" s="203"/>
      <c r="F27" s="203"/>
      <c r="G27" s="203"/>
      <c r="H27" s="203"/>
      <c r="I27" s="203"/>
      <c r="J27" s="203"/>
      <c r="K27" s="203"/>
      <c r="L27" s="203"/>
      <c r="M27" s="203"/>
      <c r="N27" s="203"/>
      <c r="O27" s="203"/>
      <c r="P27" s="203"/>
      <c r="Q27" s="203"/>
      <c r="R27" s="203"/>
      <c r="S27" s="26"/>
    </row>
    <row r="28" spans="1:30" ht="39" customHeight="1" x14ac:dyDescent="0.15">
      <c r="A28" s="26"/>
      <c r="B28" s="184" t="s">
        <v>79</v>
      </c>
      <c r="C28" s="184"/>
      <c r="D28" s="184"/>
      <c r="E28" s="184"/>
      <c r="F28" s="184"/>
      <c r="G28" s="184"/>
      <c r="H28" s="184"/>
      <c r="I28" s="184"/>
      <c r="J28" s="184"/>
      <c r="K28" s="184"/>
      <c r="L28" s="184"/>
      <c r="M28" s="184"/>
      <c r="N28" s="184"/>
      <c r="O28" s="184"/>
      <c r="P28" s="184"/>
      <c r="Q28" s="184"/>
      <c r="R28" s="184"/>
      <c r="S28" s="26"/>
    </row>
    <row r="29" spans="1:30" ht="39" customHeight="1" x14ac:dyDescent="0.15">
      <c r="A29" s="26"/>
      <c r="B29" s="184" t="s">
        <v>27</v>
      </c>
      <c r="C29" s="184"/>
      <c r="D29" s="184"/>
      <c r="E29" s="184"/>
      <c r="F29" s="184"/>
      <c r="G29" s="184"/>
      <c r="H29" s="184"/>
      <c r="I29" s="184"/>
      <c r="J29" s="184"/>
      <c r="K29" s="184"/>
      <c r="L29" s="184"/>
      <c r="M29" s="184"/>
      <c r="N29" s="184"/>
      <c r="O29" s="184"/>
      <c r="P29" s="184"/>
      <c r="Q29" s="184"/>
      <c r="R29" s="184"/>
      <c r="S29" s="26"/>
    </row>
    <row r="30" spans="1:30" ht="14.25" customHeight="1" x14ac:dyDescent="0.15">
      <c r="A30" s="26"/>
      <c r="B30" s="176" t="s">
        <v>28</v>
      </c>
      <c r="C30" s="176"/>
      <c r="D30" s="185" t="s">
        <v>80</v>
      </c>
      <c r="E30" s="146"/>
      <c r="F30" s="186"/>
      <c r="G30" s="186"/>
      <c r="H30" s="186"/>
      <c r="I30" s="186"/>
      <c r="J30" s="147" t="s">
        <v>163</v>
      </c>
      <c r="K30" s="147"/>
      <c r="L30" s="147"/>
      <c r="M30" s="147" t="s">
        <v>164</v>
      </c>
      <c r="N30" s="186"/>
      <c r="O30" s="186"/>
      <c r="P30" s="147" t="s">
        <v>165</v>
      </c>
      <c r="Q30" s="186"/>
      <c r="R30" s="187"/>
      <c r="S30" s="26"/>
      <c r="X30" s="35"/>
    </row>
    <row r="31" spans="1:30" ht="14.25" customHeight="1" x14ac:dyDescent="0.15">
      <c r="A31" s="26"/>
      <c r="B31" s="176"/>
      <c r="C31" s="176"/>
      <c r="D31" s="207" t="s">
        <v>162</v>
      </c>
      <c r="E31" s="208"/>
      <c r="F31" s="188"/>
      <c r="G31" s="188"/>
      <c r="H31" s="188"/>
      <c r="I31" s="188"/>
      <c r="J31" s="198"/>
      <c r="K31" s="198"/>
      <c r="L31" s="198"/>
      <c r="M31" s="198"/>
      <c r="N31" s="188"/>
      <c r="O31" s="188"/>
      <c r="P31" s="198"/>
      <c r="Q31" s="188"/>
      <c r="R31" s="189"/>
      <c r="S31" s="26"/>
      <c r="AD31" s="35"/>
    </row>
    <row r="32" spans="1:30" ht="14.25" customHeight="1" x14ac:dyDescent="0.15">
      <c r="A32" s="26"/>
      <c r="B32" s="176"/>
      <c r="C32" s="176"/>
      <c r="D32" s="209" t="s">
        <v>81</v>
      </c>
      <c r="E32" s="149"/>
      <c r="F32" s="190"/>
      <c r="G32" s="190"/>
      <c r="H32" s="190"/>
      <c r="I32" s="190"/>
      <c r="J32" s="150"/>
      <c r="K32" s="150"/>
      <c r="L32" s="150"/>
      <c r="M32" s="150"/>
      <c r="N32" s="190"/>
      <c r="O32" s="190"/>
      <c r="P32" s="150"/>
      <c r="Q32" s="190"/>
      <c r="R32" s="191"/>
      <c r="S32" s="26"/>
    </row>
    <row r="33" spans="1:21" s="15" customFormat="1" ht="15" customHeight="1" x14ac:dyDescent="0.15">
      <c r="A33" s="26"/>
      <c r="B33" s="172" t="s">
        <v>192</v>
      </c>
      <c r="C33" s="173"/>
      <c r="D33" s="146" t="s">
        <v>83</v>
      </c>
      <c r="E33" s="148"/>
      <c r="F33" s="146" t="s">
        <v>12</v>
      </c>
      <c r="G33" s="147"/>
      <c r="H33" s="147"/>
      <c r="I33" s="148"/>
      <c r="J33" s="146" t="s">
        <v>84</v>
      </c>
      <c r="K33" s="147"/>
      <c r="L33" s="148"/>
      <c r="M33" s="168" t="s">
        <v>173</v>
      </c>
      <c r="N33" s="168"/>
      <c r="O33" s="168"/>
      <c r="P33" s="146" t="s">
        <v>171</v>
      </c>
      <c r="Q33" s="147"/>
      <c r="R33" s="148"/>
      <c r="S33" s="26"/>
      <c r="T33" s="26"/>
      <c r="U33" s="26"/>
    </row>
    <row r="34" spans="1:21" s="15" customFormat="1" ht="15" customHeight="1" x14ac:dyDescent="0.15">
      <c r="A34" s="26"/>
      <c r="B34" s="174"/>
      <c r="C34" s="175"/>
      <c r="D34" s="149"/>
      <c r="E34" s="151"/>
      <c r="F34" s="149"/>
      <c r="G34" s="150"/>
      <c r="H34" s="150"/>
      <c r="I34" s="151"/>
      <c r="J34" s="149"/>
      <c r="K34" s="150"/>
      <c r="L34" s="151"/>
      <c r="M34" s="169" t="s">
        <v>172</v>
      </c>
      <c r="N34" s="169"/>
      <c r="O34" s="169"/>
      <c r="P34" s="149"/>
      <c r="Q34" s="150"/>
      <c r="R34" s="151"/>
    </row>
    <row r="35" spans="1:21" s="15" customFormat="1" ht="28.5" customHeight="1" x14ac:dyDescent="0.15">
      <c r="A35" s="26"/>
      <c r="B35" s="174"/>
      <c r="C35" s="175"/>
      <c r="D35" s="177"/>
      <c r="E35" s="179"/>
      <c r="F35" s="177"/>
      <c r="G35" s="178"/>
      <c r="H35" s="178"/>
      <c r="I35" s="179"/>
      <c r="J35" s="146"/>
      <c r="K35" s="147"/>
      <c r="L35" s="148"/>
      <c r="M35" s="170" t="s">
        <v>174</v>
      </c>
      <c r="N35" s="170"/>
      <c r="O35" s="170"/>
      <c r="P35" s="192"/>
      <c r="Q35" s="193"/>
      <c r="R35" s="194"/>
    </row>
    <row r="36" spans="1:21" s="15" customFormat="1" ht="28.5" customHeight="1" x14ac:dyDescent="0.15">
      <c r="A36" s="26"/>
      <c r="B36" s="174"/>
      <c r="C36" s="175"/>
      <c r="D36" s="180"/>
      <c r="E36" s="182"/>
      <c r="F36" s="180"/>
      <c r="G36" s="181"/>
      <c r="H36" s="181"/>
      <c r="I36" s="182"/>
      <c r="J36" s="149"/>
      <c r="K36" s="150"/>
      <c r="L36" s="151"/>
      <c r="M36" s="170" t="s">
        <v>174</v>
      </c>
      <c r="N36" s="170"/>
      <c r="O36" s="170"/>
      <c r="P36" s="195"/>
      <c r="Q36" s="196"/>
      <c r="R36" s="197"/>
    </row>
    <row r="37" spans="1:21" s="47" customFormat="1" ht="28.5" customHeight="1" x14ac:dyDescent="0.15">
      <c r="A37" s="48"/>
      <c r="B37" s="174"/>
      <c r="C37" s="175"/>
      <c r="D37" s="177"/>
      <c r="E37" s="179"/>
      <c r="F37" s="177"/>
      <c r="G37" s="178"/>
      <c r="H37" s="178"/>
      <c r="I37" s="179"/>
      <c r="J37" s="146"/>
      <c r="K37" s="147"/>
      <c r="L37" s="148"/>
      <c r="M37" s="170" t="s">
        <v>174</v>
      </c>
      <c r="N37" s="170"/>
      <c r="O37" s="170"/>
      <c r="P37" s="192"/>
      <c r="Q37" s="193"/>
      <c r="R37" s="194"/>
    </row>
    <row r="38" spans="1:21" s="47" customFormat="1" ht="28.5" customHeight="1" x14ac:dyDescent="0.15">
      <c r="A38" s="48"/>
      <c r="B38" s="158"/>
      <c r="C38" s="159"/>
      <c r="D38" s="180"/>
      <c r="E38" s="182"/>
      <c r="F38" s="180"/>
      <c r="G38" s="181"/>
      <c r="H38" s="181"/>
      <c r="I38" s="182"/>
      <c r="J38" s="149"/>
      <c r="K38" s="150"/>
      <c r="L38" s="151"/>
      <c r="M38" s="170" t="s">
        <v>174</v>
      </c>
      <c r="N38" s="170"/>
      <c r="O38" s="170"/>
      <c r="P38" s="195"/>
      <c r="Q38" s="196"/>
      <c r="R38" s="197"/>
    </row>
    <row r="39" spans="1:21" s="15" customFormat="1" ht="5.25" customHeight="1" x14ac:dyDescent="0.15">
      <c r="A39" s="171"/>
      <c r="B39" s="86"/>
      <c r="C39" s="86"/>
      <c r="D39" s="86"/>
      <c r="E39" s="86"/>
      <c r="F39" s="86"/>
      <c r="G39" s="86"/>
    </row>
    <row r="40" spans="1:21" ht="18.75" customHeight="1" x14ac:dyDescent="0.15">
      <c r="A40" s="202" t="s">
        <v>82</v>
      </c>
      <c r="B40" s="94"/>
      <c r="C40" s="94"/>
      <c r="D40" s="94"/>
      <c r="E40" s="94"/>
      <c r="F40" s="94"/>
      <c r="G40" s="94"/>
      <c r="H40" s="26"/>
      <c r="I40" s="26"/>
      <c r="J40" s="26"/>
      <c r="K40" s="26"/>
      <c r="L40" s="26"/>
      <c r="M40" s="26"/>
      <c r="N40" s="26"/>
      <c r="O40" s="26"/>
      <c r="P40" s="26"/>
      <c r="Q40" s="26"/>
      <c r="R40" s="26"/>
    </row>
    <row r="41" spans="1:21" ht="19.5" customHeight="1" x14ac:dyDescent="0.15">
      <c r="A41" s="167" t="s">
        <v>190</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175</v>
      </c>
      <c r="B42" s="167"/>
      <c r="C42" s="167"/>
      <c r="D42" s="167"/>
      <c r="E42" s="167"/>
      <c r="F42" s="167"/>
      <c r="G42" s="167"/>
      <c r="H42" s="167"/>
      <c r="I42" s="167"/>
      <c r="J42" s="167"/>
      <c r="K42" s="167"/>
      <c r="L42" s="167"/>
      <c r="M42" s="167"/>
      <c r="N42" s="167"/>
      <c r="O42" s="167"/>
      <c r="P42" s="167"/>
      <c r="Q42" s="167"/>
      <c r="R42" s="167"/>
    </row>
    <row r="43" spans="1:21" s="15" customFormat="1" ht="19.5" customHeight="1" x14ac:dyDescent="0.15">
      <c r="A43" s="167" t="s">
        <v>168</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189</v>
      </c>
      <c r="B44" s="167"/>
      <c r="C44" s="167"/>
      <c r="D44" s="167"/>
      <c r="E44" s="167"/>
      <c r="F44" s="167"/>
      <c r="G44" s="167"/>
      <c r="H44" s="167"/>
      <c r="I44" s="167"/>
      <c r="J44" s="167"/>
      <c r="K44" s="167"/>
      <c r="L44" s="167"/>
      <c r="M44" s="167"/>
      <c r="N44" s="167"/>
      <c r="O44" s="167"/>
      <c r="P44" s="167"/>
      <c r="Q44" s="167"/>
      <c r="R44" s="167"/>
    </row>
    <row r="45" spans="1:21" s="41" customFormat="1" ht="19.5" customHeight="1" x14ac:dyDescent="0.15">
      <c r="A45" s="84" t="s">
        <v>188</v>
      </c>
      <c r="B45" s="167"/>
      <c r="C45" s="167"/>
      <c r="D45" s="167"/>
      <c r="E45" s="167"/>
      <c r="F45" s="167"/>
      <c r="G45" s="167"/>
      <c r="H45" s="167"/>
      <c r="I45" s="167"/>
      <c r="J45" s="167"/>
      <c r="K45" s="167"/>
      <c r="L45" s="167"/>
      <c r="M45" s="167"/>
      <c r="N45" s="167"/>
      <c r="O45" s="167"/>
      <c r="P45" s="167"/>
      <c r="Q45" s="167"/>
      <c r="R45" s="167"/>
    </row>
    <row r="47" spans="1:21" x14ac:dyDescent="0.15">
      <c r="A47" s="41"/>
    </row>
  </sheetData>
  <mergeCells count="72">
    <mergeCell ref="G9:H9"/>
    <mergeCell ref="I9:K9"/>
    <mergeCell ref="L9:R9"/>
    <mergeCell ref="I10:K10"/>
    <mergeCell ref="L10:R10"/>
    <mergeCell ref="I11:K11"/>
    <mergeCell ref="L11:Q11"/>
    <mergeCell ref="A6:G6"/>
    <mergeCell ref="A7:G7"/>
    <mergeCell ref="P30:P32"/>
    <mergeCell ref="D31:E31"/>
    <mergeCell ref="D32:E32"/>
    <mergeCell ref="F30:I32"/>
    <mergeCell ref="J30:J32"/>
    <mergeCell ref="B27:C27"/>
    <mergeCell ref="B30:C32"/>
    <mergeCell ref="A26:G26"/>
    <mergeCell ref="B28:C28"/>
    <mergeCell ref="A16:C16"/>
    <mergeCell ref="A14:R14"/>
    <mergeCell ref="A18:C18"/>
    <mergeCell ref="D16:R17"/>
    <mergeCell ref="D18:R19"/>
    <mergeCell ref="A20:C20"/>
    <mergeCell ref="A3:R3"/>
    <mergeCell ref="A40:G40"/>
    <mergeCell ref="D27:R27"/>
    <mergeCell ref="D28:R28"/>
    <mergeCell ref="A13:R13"/>
    <mergeCell ref="A22:R22"/>
    <mergeCell ref="I20:M20"/>
    <mergeCell ref="D20:G20"/>
    <mergeCell ref="L24:R24"/>
    <mergeCell ref="D23:I23"/>
    <mergeCell ref="D24:I24"/>
    <mergeCell ref="D37:E38"/>
    <mergeCell ref="F37:I38"/>
    <mergeCell ref="N30:O32"/>
    <mergeCell ref="M30:M32"/>
    <mergeCell ref="K30:L32"/>
    <mergeCell ref="P37:R38"/>
    <mergeCell ref="M38:O38"/>
    <mergeCell ref="J37:L38"/>
    <mergeCell ref="M37:O37"/>
    <mergeCell ref="J33:L34"/>
    <mergeCell ref="B23:C23"/>
    <mergeCell ref="B24:C24"/>
    <mergeCell ref="F33:I34"/>
    <mergeCell ref="F35:I36"/>
    <mergeCell ref="J35:L36"/>
    <mergeCell ref="D33:E34"/>
    <mergeCell ref="D35:E36"/>
    <mergeCell ref="J23:K23"/>
    <mergeCell ref="J24:K24"/>
    <mergeCell ref="L23:R23"/>
    <mergeCell ref="B29:C29"/>
    <mergeCell ref="D29:R29"/>
    <mergeCell ref="D30:E30"/>
    <mergeCell ref="Q30:R32"/>
    <mergeCell ref="P33:R34"/>
    <mergeCell ref="P35:R36"/>
    <mergeCell ref="A44:R44"/>
    <mergeCell ref="A45:R45"/>
    <mergeCell ref="M33:O33"/>
    <mergeCell ref="M34:O34"/>
    <mergeCell ref="M35:O35"/>
    <mergeCell ref="M36:O36"/>
    <mergeCell ref="A43:R43"/>
    <mergeCell ref="A42:R42"/>
    <mergeCell ref="A41:R41"/>
    <mergeCell ref="A39:G39"/>
    <mergeCell ref="B33:C38"/>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14344" r:id="rId5" name="Check Box 8">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showZeros="0" view="pageBreakPreview" zoomScaleNormal="100" zoomScaleSheetLayoutView="100" workbookViewId="0">
      <selection activeCell="P30" sqref="P30:P32"/>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202</v>
      </c>
      <c r="B2" s="65"/>
      <c r="C2" s="65"/>
      <c r="D2" s="65"/>
      <c r="E2" s="65"/>
      <c r="F2" s="65"/>
      <c r="G2" s="65"/>
      <c r="H2" s="65"/>
      <c r="I2" s="65"/>
      <c r="J2" s="65"/>
      <c r="K2" s="65"/>
      <c r="L2" s="65"/>
      <c r="M2" s="65"/>
      <c r="N2" s="65"/>
      <c r="O2" s="65"/>
      <c r="P2" s="65"/>
      <c r="Q2" s="65"/>
      <c r="R2" s="65"/>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9.75" customHeight="1" x14ac:dyDescent="0.15">
      <c r="A8" s="3"/>
      <c r="B8" s="65"/>
      <c r="C8" s="65"/>
      <c r="D8" s="65"/>
      <c r="E8" s="65"/>
      <c r="F8" s="65"/>
      <c r="G8" s="65"/>
      <c r="H8" s="65"/>
      <c r="I8" s="65"/>
      <c r="J8" s="65"/>
      <c r="K8" s="65"/>
      <c r="L8" s="65"/>
      <c r="M8" s="65"/>
      <c r="N8" s="65"/>
      <c r="O8" s="65"/>
      <c r="P8" s="65"/>
      <c r="Q8" s="65"/>
      <c r="R8" s="65"/>
    </row>
    <row r="9" spans="1:30" ht="22.5" customHeight="1" x14ac:dyDescent="0.15">
      <c r="A9" s="39"/>
      <c r="B9" s="39"/>
      <c r="C9" s="39"/>
      <c r="D9" s="39"/>
      <c r="E9" s="39"/>
      <c r="F9" s="39"/>
      <c r="G9" s="39"/>
      <c r="H9" s="166" t="s">
        <v>157</v>
      </c>
      <c r="I9" s="166"/>
      <c r="J9" s="166" t="s">
        <v>64</v>
      </c>
      <c r="K9" s="166"/>
      <c r="L9" s="166"/>
      <c r="M9" s="165" t="s">
        <v>257</v>
      </c>
      <c r="N9" s="165"/>
      <c r="O9" s="165"/>
      <c r="P9" s="165"/>
      <c r="Q9" s="165"/>
      <c r="R9" s="165"/>
    </row>
    <row r="10" spans="1:30" ht="22.5" customHeight="1" x14ac:dyDescent="0.15">
      <c r="A10" s="39"/>
      <c r="B10" s="39"/>
      <c r="C10" s="39"/>
      <c r="D10" s="39"/>
      <c r="E10" s="39"/>
      <c r="F10" s="39"/>
      <c r="G10" s="39"/>
      <c r="H10" s="39"/>
      <c r="I10" s="39"/>
      <c r="J10" s="212" t="s">
        <v>65</v>
      </c>
      <c r="K10" s="212"/>
      <c r="L10" s="212"/>
      <c r="M10" s="165" t="s">
        <v>258</v>
      </c>
      <c r="N10" s="165"/>
      <c r="O10" s="165"/>
      <c r="P10" s="165"/>
      <c r="Q10" s="165"/>
      <c r="R10" s="165"/>
    </row>
    <row r="11" spans="1:30" ht="22.5" customHeight="1" x14ac:dyDescent="0.15">
      <c r="A11" s="39"/>
      <c r="B11" s="39"/>
      <c r="C11" s="39"/>
      <c r="D11" s="39"/>
      <c r="E11" s="39"/>
      <c r="F11" s="39"/>
      <c r="G11" s="39"/>
      <c r="H11" s="39"/>
      <c r="I11" s="39"/>
      <c r="J11" s="166" t="s">
        <v>158</v>
      </c>
      <c r="K11" s="166"/>
      <c r="L11" s="166"/>
      <c r="M11" s="165" t="s">
        <v>259</v>
      </c>
      <c r="N11" s="165"/>
      <c r="O11" s="165"/>
      <c r="P11" s="165"/>
      <c r="Q11" s="165"/>
      <c r="R11" s="68" t="s">
        <v>152</v>
      </c>
      <c r="Y11" s="35"/>
    </row>
    <row r="12" spans="1:30" ht="12"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159</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160</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65"/>
      <c r="C15" s="65"/>
      <c r="D15" s="65"/>
      <c r="E15" s="65"/>
      <c r="F15" s="65"/>
      <c r="G15" s="65"/>
      <c r="H15" s="65"/>
      <c r="I15" s="65"/>
      <c r="J15" s="65"/>
      <c r="K15" s="65"/>
      <c r="L15" s="65"/>
      <c r="M15" s="65"/>
      <c r="N15" s="65"/>
      <c r="O15" s="65"/>
      <c r="P15" s="65"/>
      <c r="Q15" s="65"/>
      <c r="R15" s="65"/>
    </row>
    <row r="16" spans="1:30" ht="18.75" customHeight="1" x14ac:dyDescent="0.15">
      <c r="A16" s="211" t="s">
        <v>166</v>
      </c>
      <c r="B16" s="211"/>
      <c r="C16" s="211"/>
      <c r="D16" s="199" t="s">
        <v>267</v>
      </c>
      <c r="E16" s="199"/>
      <c r="F16" s="199"/>
      <c r="G16" s="199"/>
      <c r="H16" s="199"/>
      <c r="I16" s="199"/>
      <c r="J16" s="199"/>
      <c r="K16" s="199"/>
      <c r="L16" s="199"/>
      <c r="M16" s="199"/>
      <c r="N16" s="199"/>
      <c r="O16" s="199"/>
      <c r="P16" s="199"/>
      <c r="Q16" s="199"/>
      <c r="R16" s="199"/>
    </row>
    <row r="17" spans="1:30" ht="18.75" customHeight="1" x14ac:dyDescent="0.15">
      <c r="A17" s="3"/>
      <c r="B17" s="65"/>
      <c r="C17" s="65"/>
      <c r="D17" s="199"/>
      <c r="E17" s="199"/>
      <c r="F17" s="199"/>
      <c r="G17" s="199"/>
      <c r="H17" s="199"/>
      <c r="I17" s="199"/>
      <c r="J17" s="199"/>
      <c r="K17" s="199"/>
      <c r="L17" s="199"/>
      <c r="M17" s="199"/>
      <c r="N17" s="199"/>
      <c r="O17" s="199"/>
      <c r="P17" s="199"/>
      <c r="Q17" s="199"/>
      <c r="R17" s="199"/>
    </row>
    <row r="18" spans="1:30" ht="18.75" customHeight="1" x14ac:dyDescent="0.15">
      <c r="A18" s="211" t="s">
        <v>161</v>
      </c>
      <c r="B18" s="211"/>
      <c r="C18" s="211"/>
      <c r="D18" s="199" t="s">
        <v>264</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00" t="s">
        <v>167</v>
      </c>
      <c r="B20" s="200"/>
      <c r="C20" s="200"/>
      <c r="D20" s="204" t="s">
        <v>265</v>
      </c>
      <c r="E20" s="204"/>
      <c r="F20" s="204"/>
      <c r="G20" s="204"/>
      <c r="H20" s="66" t="s">
        <v>169</v>
      </c>
      <c r="I20" s="204" t="s">
        <v>266</v>
      </c>
      <c r="J20" s="204"/>
      <c r="K20" s="204"/>
      <c r="L20" s="204"/>
      <c r="M20" s="204"/>
      <c r="N20" s="73" t="s">
        <v>170</v>
      </c>
      <c r="O20" s="65"/>
      <c r="P20" s="65"/>
    </row>
    <row r="21" spans="1:30" ht="10.5" customHeight="1" x14ac:dyDescent="0.15">
      <c r="A21" s="70"/>
      <c r="B21" s="70"/>
      <c r="C21" s="70"/>
      <c r="D21" s="46"/>
      <c r="E21" s="46"/>
      <c r="F21" s="46"/>
      <c r="G21" s="46"/>
      <c r="H21" s="46"/>
      <c r="I21" s="66"/>
      <c r="J21" s="46"/>
      <c r="K21" s="46"/>
      <c r="L21" s="46"/>
      <c r="M21" s="46"/>
      <c r="N21" s="46"/>
      <c r="O21" s="46"/>
      <c r="P21" s="65"/>
      <c r="Q21" s="65"/>
      <c r="R21" s="65"/>
    </row>
    <row r="22" spans="1:30" ht="18.75" customHeight="1" x14ac:dyDescent="0.15">
      <c r="A22" s="200" t="s">
        <v>191</v>
      </c>
      <c r="B22" s="200"/>
      <c r="C22" s="200"/>
      <c r="D22" s="200"/>
      <c r="E22" s="200"/>
      <c r="F22" s="200"/>
      <c r="G22" s="200"/>
      <c r="H22" s="200"/>
      <c r="I22" s="200"/>
      <c r="J22" s="200"/>
      <c r="K22" s="200"/>
      <c r="L22" s="200"/>
      <c r="M22" s="200"/>
      <c r="N22" s="200"/>
      <c r="O22" s="200"/>
      <c r="P22" s="200"/>
      <c r="Q22" s="200"/>
      <c r="R22" s="200"/>
    </row>
    <row r="23" spans="1:30" ht="27.75" customHeight="1" x14ac:dyDescent="0.15">
      <c r="A23" s="70"/>
      <c r="B23" s="176" t="s">
        <v>186</v>
      </c>
      <c r="C23" s="176"/>
      <c r="D23" s="205" t="s">
        <v>260</v>
      </c>
      <c r="E23" s="205"/>
      <c r="F23" s="205"/>
      <c r="G23" s="205"/>
      <c r="H23" s="205"/>
      <c r="I23" s="206"/>
      <c r="J23" s="98" t="s">
        <v>184</v>
      </c>
      <c r="K23" s="98"/>
      <c r="L23" s="213">
        <v>32599</v>
      </c>
      <c r="M23" s="98"/>
      <c r="N23" s="98"/>
      <c r="O23" s="98"/>
      <c r="P23" s="98"/>
      <c r="Q23" s="98"/>
      <c r="R23" s="98"/>
    </row>
    <row r="24" spans="1:30" ht="27.75" customHeight="1" x14ac:dyDescent="0.15">
      <c r="A24" s="70"/>
      <c r="B24" s="176" t="s">
        <v>187</v>
      </c>
      <c r="C24" s="176"/>
      <c r="D24" s="205" t="s">
        <v>261</v>
      </c>
      <c r="E24" s="205"/>
      <c r="F24" s="205"/>
      <c r="G24" s="205"/>
      <c r="H24" s="205"/>
      <c r="I24" s="206"/>
      <c r="J24" s="183" t="s">
        <v>185</v>
      </c>
      <c r="K24" s="183"/>
      <c r="L24" s="213">
        <v>41365</v>
      </c>
      <c r="M24" s="98"/>
      <c r="N24" s="98"/>
      <c r="O24" s="98"/>
      <c r="P24" s="98"/>
      <c r="Q24" s="98"/>
      <c r="R24" s="98"/>
    </row>
    <row r="25" spans="1:30" ht="6.75" customHeight="1" x14ac:dyDescent="0.15">
      <c r="A25" s="3"/>
      <c r="B25" s="65"/>
      <c r="C25" s="65"/>
      <c r="D25" s="65"/>
      <c r="E25" s="65"/>
      <c r="F25" s="65"/>
      <c r="G25" s="65"/>
      <c r="H25" s="65"/>
      <c r="I25" s="65"/>
      <c r="J25" s="65"/>
      <c r="K25" s="65"/>
      <c r="L25" s="65"/>
      <c r="M25" s="65"/>
      <c r="N25" s="65"/>
      <c r="O25" s="65"/>
      <c r="P25" s="65"/>
      <c r="Q25" s="65"/>
      <c r="R25" s="65"/>
    </row>
    <row r="26" spans="1:30" ht="18.75" customHeight="1" x14ac:dyDescent="0.15">
      <c r="A26" s="171" t="s">
        <v>183</v>
      </c>
      <c r="B26" s="94"/>
      <c r="C26" s="94"/>
      <c r="D26" s="94"/>
      <c r="E26" s="94"/>
      <c r="F26" s="94"/>
      <c r="G26" s="94"/>
      <c r="H26" s="65"/>
      <c r="I26" s="65"/>
      <c r="J26" s="65"/>
      <c r="K26" s="65"/>
      <c r="L26" s="65"/>
      <c r="M26" s="65"/>
      <c r="N26" s="65"/>
      <c r="O26" s="65"/>
      <c r="P26" s="65"/>
      <c r="Q26" s="65"/>
      <c r="R26" s="65"/>
    </row>
    <row r="27" spans="1:30" ht="33" customHeight="1" x14ac:dyDescent="0.15">
      <c r="A27" s="65"/>
      <c r="B27" s="210"/>
      <c r="C27" s="210"/>
      <c r="D27" s="203"/>
      <c r="E27" s="203"/>
      <c r="F27" s="203"/>
      <c r="G27" s="203"/>
      <c r="H27" s="203"/>
      <c r="I27" s="203"/>
      <c r="J27" s="203"/>
      <c r="K27" s="203"/>
      <c r="L27" s="203"/>
      <c r="M27" s="203"/>
      <c r="N27" s="203"/>
      <c r="O27" s="203"/>
      <c r="P27" s="203"/>
      <c r="Q27" s="203"/>
      <c r="R27" s="203"/>
      <c r="S27" s="65"/>
    </row>
    <row r="28" spans="1:30" ht="39" customHeight="1" x14ac:dyDescent="0.15">
      <c r="A28" s="65"/>
      <c r="B28" s="184" t="s">
        <v>79</v>
      </c>
      <c r="C28" s="184"/>
      <c r="D28" s="184" t="s">
        <v>257</v>
      </c>
      <c r="E28" s="184"/>
      <c r="F28" s="184"/>
      <c r="G28" s="184"/>
      <c r="H28" s="184"/>
      <c r="I28" s="184"/>
      <c r="J28" s="184"/>
      <c r="K28" s="184"/>
      <c r="L28" s="184"/>
      <c r="M28" s="184"/>
      <c r="N28" s="184"/>
      <c r="O28" s="184"/>
      <c r="P28" s="184"/>
      <c r="Q28" s="184"/>
      <c r="R28" s="184"/>
      <c r="S28" s="65"/>
    </row>
    <row r="29" spans="1:30" ht="39" customHeight="1" x14ac:dyDescent="0.15">
      <c r="A29" s="65"/>
      <c r="B29" s="184" t="s">
        <v>27</v>
      </c>
      <c r="C29" s="184"/>
      <c r="D29" s="184" t="s">
        <v>262</v>
      </c>
      <c r="E29" s="184"/>
      <c r="F29" s="184"/>
      <c r="G29" s="184"/>
      <c r="H29" s="184"/>
      <c r="I29" s="184"/>
      <c r="J29" s="184"/>
      <c r="K29" s="184"/>
      <c r="L29" s="184"/>
      <c r="M29" s="184"/>
      <c r="N29" s="184"/>
      <c r="O29" s="184"/>
      <c r="P29" s="184"/>
      <c r="Q29" s="184"/>
      <c r="R29" s="184"/>
      <c r="S29" s="65"/>
    </row>
    <row r="30" spans="1:30" ht="14.25" customHeight="1" x14ac:dyDescent="0.15">
      <c r="A30" s="65"/>
      <c r="B30" s="176" t="s">
        <v>28</v>
      </c>
      <c r="C30" s="176"/>
      <c r="D30" s="185" t="s">
        <v>80</v>
      </c>
      <c r="E30" s="146"/>
      <c r="F30" s="186">
        <v>3</v>
      </c>
      <c r="G30" s="186"/>
      <c r="H30" s="186"/>
      <c r="I30" s="186"/>
      <c r="J30" s="147" t="s">
        <v>163</v>
      </c>
      <c r="K30" s="147">
        <v>4</v>
      </c>
      <c r="L30" s="147"/>
      <c r="M30" s="147" t="s">
        <v>164</v>
      </c>
      <c r="N30" s="186">
        <v>5</v>
      </c>
      <c r="O30" s="186"/>
      <c r="P30" s="147" t="s">
        <v>165</v>
      </c>
      <c r="Q30" s="186"/>
      <c r="R30" s="187"/>
      <c r="S30" s="65"/>
      <c r="X30" s="35"/>
    </row>
    <row r="31" spans="1:30" ht="14.25" customHeight="1" x14ac:dyDescent="0.15">
      <c r="A31" s="65"/>
      <c r="B31" s="176"/>
      <c r="C31" s="176"/>
      <c r="D31" s="207" t="s">
        <v>162</v>
      </c>
      <c r="E31" s="208"/>
      <c r="F31" s="188"/>
      <c r="G31" s="188"/>
      <c r="H31" s="188"/>
      <c r="I31" s="188"/>
      <c r="J31" s="198"/>
      <c r="K31" s="198"/>
      <c r="L31" s="198"/>
      <c r="M31" s="198"/>
      <c r="N31" s="188"/>
      <c r="O31" s="188"/>
      <c r="P31" s="198"/>
      <c r="Q31" s="188"/>
      <c r="R31" s="189"/>
      <c r="S31" s="65"/>
      <c r="AD31" s="35"/>
    </row>
    <row r="32" spans="1:30" ht="14.25" customHeight="1" x14ac:dyDescent="0.15">
      <c r="A32" s="65"/>
      <c r="B32" s="176"/>
      <c r="C32" s="176"/>
      <c r="D32" s="209" t="s">
        <v>81</v>
      </c>
      <c r="E32" s="149"/>
      <c r="F32" s="190"/>
      <c r="G32" s="190"/>
      <c r="H32" s="190"/>
      <c r="I32" s="190"/>
      <c r="J32" s="150"/>
      <c r="K32" s="150"/>
      <c r="L32" s="150"/>
      <c r="M32" s="150"/>
      <c r="N32" s="190"/>
      <c r="O32" s="190"/>
      <c r="P32" s="150"/>
      <c r="Q32" s="190"/>
      <c r="R32" s="191"/>
      <c r="S32" s="65"/>
    </row>
    <row r="33" spans="1:21" ht="15" customHeight="1" x14ac:dyDescent="0.15">
      <c r="A33" s="65"/>
      <c r="B33" s="172" t="s">
        <v>192</v>
      </c>
      <c r="C33" s="173"/>
      <c r="D33" s="146" t="s">
        <v>83</v>
      </c>
      <c r="E33" s="148"/>
      <c r="F33" s="146" t="s">
        <v>12</v>
      </c>
      <c r="G33" s="147"/>
      <c r="H33" s="147"/>
      <c r="I33" s="148"/>
      <c r="J33" s="146" t="s">
        <v>84</v>
      </c>
      <c r="K33" s="147"/>
      <c r="L33" s="148"/>
      <c r="M33" s="168" t="s">
        <v>173</v>
      </c>
      <c r="N33" s="168"/>
      <c r="O33" s="168"/>
      <c r="P33" s="146" t="s">
        <v>171</v>
      </c>
      <c r="Q33" s="147"/>
      <c r="R33" s="148"/>
      <c r="S33" s="65"/>
      <c r="T33" s="65"/>
      <c r="U33" s="65"/>
    </row>
    <row r="34" spans="1:21" ht="15" customHeight="1" x14ac:dyDescent="0.15">
      <c r="A34" s="65"/>
      <c r="B34" s="174"/>
      <c r="C34" s="175"/>
      <c r="D34" s="149"/>
      <c r="E34" s="151"/>
      <c r="F34" s="149"/>
      <c r="G34" s="150"/>
      <c r="H34" s="150"/>
      <c r="I34" s="151"/>
      <c r="J34" s="149"/>
      <c r="K34" s="150"/>
      <c r="L34" s="151"/>
      <c r="M34" s="169" t="s">
        <v>172</v>
      </c>
      <c r="N34" s="169"/>
      <c r="O34" s="169"/>
      <c r="P34" s="149"/>
      <c r="Q34" s="150"/>
      <c r="R34" s="151"/>
    </row>
    <row r="35" spans="1:21" ht="28.5" customHeight="1" x14ac:dyDescent="0.15">
      <c r="A35" s="65"/>
      <c r="B35" s="174"/>
      <c r="C35" s="175"/>
      <c r="D35" s="177" t="s">
        <v>263</v>
      </c>
      <c r="E35" s="179"/>
      <c r="F35" s="177" t="s">
        <v>268</v>
      </c>
      <c r="G35" s="178"/>
      <c r="H35" s="178"/>
      <c r="I35" s="179"/>
      <c r="J35" s="146" t="s">
        <v>269</v>
      </c>
      <c r="K35" s="147"/>
      <c r="L35" s="148"/>
      <c r="M35" s="170" t="s">
        <v>270</v>
      </c>
      <c r="N35" s="170"/>
      <c r="O35" s="170"/>
      <c r="P35" s="192"/>
      <c r="Q35" s="193"/>
      <c r="R35" s="194"/>
    </row>
    <row r="36" spans="1:21" ht="28.5" customHeight="1" x14ac:dyDescent="0.15">
      <c r="A36" s="65"/>
      <c r="B36" s="174"/>
      <c r="C36" s="175"/>
      <c r="D36" s="180"/>
      <c r="E36" s="182"/>
      <c r="F36" s="180"/>
      <c r="G36" s="181"/>
      <c r="H36" s="181"/>
      <c r="I36" s="182"/>
      <c r="J36" s="149"/>
      <c r="K36" s="150"/>
      <c r="L36" s="151"/>
      <c r="M36" s="170" t="s">
        <v>270</v>
      </c>
      <c r="N36" s="170"/>
      <c r="O36" s="170"/>
      <c r="P36" s="195"/>
      <c r="Q36" s="196"/>
      <c r="R36" s="197"/>
    </row>
    <row r="37" spans="1:21" ht="28.5" customHeight="1" x14ac:dyDescent="0.15">
      <c r="A37" s="65"/>
      <c r="B37" s="174"/>
      <c r="C37" s="175"/>
      <c r="D37" s="177" t="s">
        <v>263</v>
      </c>
      <c r="E37" s="179"/>
      <c r="F37" s="177" t="s">
        <v>271</v>
      </c>
      <c r="G37" s="178"/>
      <c r="H37" s="178"/>
      <c r="I37" s="179"/>
      <c r="J37" s="146" t="s">
        <v>269</v>
      </c>
      <c r="K37" s="147"/>
      <c r="L37" s="148"/>
      <c r="M37" s="170" t="s">
        <v>270</v>
      </c>
      <c r="N37" s="170"/>
      <c r="O37" s="170"/>
      <c r="P37" s="192"/>
      <c r="Q37" s="193"/>
      <c r="R37" s="194"/>
    </row>
    <row r="38" spans="1:21" ht="28.5" customHeight="1" x14ac:dyDescent="0.15">
      <c r="A38" s="65"/>
      <c r="B38" s="158"/>
      <c r="C38" s="159"/>
      <c r="D38" s="180"/>
      <c r="E38" s="182"/>
      <c r="F38" s="180"/>
      <c r="G38" s="181"/>
      <c r="H38" s="181"/>
      <c r="I38" s="182"/>
      <c r="J38" s="149"/>
      <c r="K38" s="150"/>
      <c r="L38" s="151"/>
      <c r="M38" s="170" t="s">
        <v>270</v>
      </c>
      <c r="N38" s="170"/>
      <c r="O38" s="170"/>
      <c r="P38" s="195"/>
      <c r="Q38" s="196"/>
      <c r="R38" s="197"/>
    </row>
    <row r="39" spans="1:21" ht="5.25" customHeight="1" x14ac:dyDescent="0.15">
      <c r="A39" s="171"/>
      <c r="B39" s="86"/>
      <c r="C39" s="86"/>
      <c r="D39" s="86"/>
      <c r="E39" s="86"/>
      <c r="F39" s="86"/>
      <c r="G39" s="86"/>
    </row>
    <row r="40" spans="1:21" ht="18.75" customHeight="1" x14ac:dyDescent="0.15">
      <c r="A40" s="202" t="s">
        <v>82</v>
      </c>
      <c r="B40" s="94"/>
      <c r="C40" s="94"/>
      <c r="D40" s="94"/>
      <c r="E40" s="94"/>
      <c r="F40" s="94"/>
      <c r="G40" s="94"/>
      <c r="H40" s="65"/>
      <c r="I40" s="65"/>
      <c r="J40" s="65"/>
      <c r="K40" s="65"/>
      <c r="L40" s="65"/>
      <c r="M40" s="65"/>
      <c r="N40" s="65"/>
      <c r="O40" s="65"/>
      <c r="P40" s="65"/>
      <c r="Q40" s="65"/>
      <c r="R40" s="65"/>
    </row>
    <row r="41" spans="1:21" ht="19.5" customHeight="1" x14ac:dyDescent="0.15">
      <c r="A41" s="167" t="s">
        <v>190</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175</v>
      </c>
      <c r="B42" s="167"/>
      <c r="C42" s="167"/>
      <c r="D42" s="167"/>
      <c r="E42" s="167"/>
      <c r="F42" s="167"/>
      <c r="G42" s="167"/>
      <c r="H42" s="167"/>
      <c r="I42" s="167"/>
      <c r="J42" s="167"/>
      <c r="K42" s="167"/>
      <c r="L42" s="167"/>
      <c r="M42" s="167"/>
      <c r="N42" s="167"/>
      <c r="O42" s="167"/>
      <c r="P42" s="167"/>
      <c r="Q42" s="167"/>
      <c r="R42" s="167"/>
    </row>
    <row r="43" spans="1:21" ht="19.5" customHeight="1" x14ac:dyDescent="0.15">
      <c r="A43" s="167" t="s">
        <v>168</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189</v>
      </c>
      <c r="B44" s="167"/>
      <c r="C44" s="167"/>
      <c r="D44" s="167"/>
      <c r="E44" s="167"/>
      <c r="F44" s="167"/>
      <c r="G44" s="167"/>
      <c r="H44" s="167"/>
      <c r="I44" s="167"/>
      <c r="J44" s="167"/>
      <c r="K44" s="167"/>
      <c r="L44" s="167"/>
      <c r="M44" s="167"/>
      <c r="N44" s="167"/>
      <c r="O44" s="167"/>
      <c r="P44" s="167"/>
      <c r="Q44" s="167"/>
      <c r="R44" s="167"/>
    </row>
    <row r="45" spans="1:21" ht="19.5" customHeight="1" x14ac:dyDescent="0.15">
      <c r="A45" s="84" t="s">
        <v>188</v>
      </c>
      <c r="B45" s="167"/>
      <c r="C45" s="167"/>
      <c r="D45" s="167"/>
      <c r="E45" s="167"/>
      <c r="F45" s="167"/>
      <c r="G45" s="167"/>
      <c r="H45" s="167"/>
      <c r="I45" s="167"/>
      <c r="J45" s="167"/>
      <c r="K45" s="167"/>
      <c r="L45" s="167"/>
      <c r="M45" s="167"/>
      <c r="N45" s="167"/>
      <c r="O45" s="167"/>
      <c r="P45" s="167"/>
      <c r="Q45" s="167"/>
      <c r="R45" s="167"/>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7"/>
  <sheetViews>
    <sheetView showGridLines="0" showZeros="0" view="pageBreakPreview" zoomScaleNormal="100" zoomScaleSheetLayoutView="100" workbookViewId="0">
      <selection activeCell="U10" sqref="U10"/>
    </sheetView>
  </sheetViews>
  <sheetFormatPr defaultRowHeight="13.5" x14ac:dyDescent="0.15"/>
  <cols>
    <col min="1" max="18" width="4.875" style="56" customWidth="1"/>
    <col min="19" max="16384" width="9" style="56"/>
  </cols>
  <sheetData>
    <row r="1" spans="1:18" ht="13.5" customHeight="1" x14ac:dyDescent="0.15">
      <c r="A1" s="223" t="s">
        <v>85</v>
      </c>
      <c r="B1" s="223"/>
      <c r="C1" s="223"/>
      <c r="D1" s="223"/>
      <c r="E1" s="223"/>
      <c r="F1" s="223"/>
      <c r="G1" s="223"/>
      <c r="H1" s="223"/>
      <c r="I1" s="223"/>
      <c r="J1" s="223"/>
      <c r="K1" s="223"/>
      <c r="L1" s="223"/>
      <c r="M1" s="223"/>
      <c r="N1" s="223"/>
      <c r="O1" s="223"/>
      <c r="P1" s="223"/>
      <c r="Q1" s="223"/>
      <c r="R1" s="223"/>
    </row>
    <row r="2" spans="1:18" ht="6.75" customHeight="1" x14ac:dyDescent="0.15">
      <c r="A2" s="54"/>
      <c r="B2" s="54"/>
      <c r="C2" s="54"/>
      <c r="D2" s="54"/>
      <c r="E2" s="54"/>
      <c r="F2" s="54"/>
      <c r="G2" s="54"/>
      <c r="H2" s="54"/>
      <c r="I2" s="54"/>
      <c r="J2" s="54"/>
      <c r="K2" s="54"/>
      <c r="L2" s="54"/>
      <c r="M2" s="54"/>
      <c r="N2" s="54"/>
      <c r="O2" s="54"/>
      <c r="P2" s="54"/>
      <c r="Q2" s="54"/>
      <c r="R2" s="54"/>
    </row>
    <row r="3" spans="1:18" ht="13.5" customHeight="1" x14ac:dyDescent="0.15">
      <c r="A3" s="224" t="s">
        <v>203</v>
      </c>
      <c r="B3" s="224"/>
      <c r="C3" s="224"/>
      <c r="D3" s="224"/>
      <c r="E3" s="224"/>
      <c r="F3" s="224"/>
      <c r="G3" s="224"/>
      <c r="H3" s="224"/>
      <c r="I3" s="224"/>
      <c r="J3" s="224"/>
      <c r="K3" s="224"/>
      <c r="L3" s="224"/>
      <c r="M3" s="224"/>
      <c r="N3" s="224"/>
      <c r="O3" s="224"/>
      <c r="P3" s="224"/>
      <c r="Q3" s="224"/>
      <c r="R3" s="224"/>
    </row>
    <row r="4" spans="1:18" ht="8.25" customHeight="1" x14ac:dyDescent="0.15">
      <c r="A4" s="58"/>
      <c r="B4" s="58"/>
      <c r="C4" s="58"/>
      <c r="D4" s="58"/>
      <c r="E4" s="58"/>
      <c r="F4" s="58"/>
      <c r="G4" s="58"/>
      <c r="H4" s="58"/>
      <c r="I4" s="58"/>
      <c r="J4" s="58"/>
      <c r="K4" s="58"/>
      <c r="L4" s="58"/>
      <c r="M4" s="58"/>
      <c r="N4" s="58"/>
      <c r="O4" s="58"/>
      <c r="P4" s="58"/>
      <c r="Q4" s="58"/>
      <c r="R4" s="58"/>
    </row>
    <row r="5" spans="1:18" ht="8.25" customHeight="1" x14ac:dyDescent="0.15">
      <c r="A5" s="59"/>
    </row>
    <row r="6" spans="1:18" ht="13.5" customHeight="1" x14ac:dyDescent="0.15">
      <c r="A6" s="223" t="s">
        <v>86</v>
      </c>
      <c r="B6" s="223"/>
      <c r="C6" s="223"/>
      <c r="D6" s="223"/>
      <c r="E6" s="223"/>
      <c r="F6" s="223"/>
      <c r="G6" s="223"/>
      <c r="H6" s="223"/>
      <c r="I6" s="223"/>
      <c r="J6" s="223"/>
      <c r="K6" s="223"/>
      <c r="L6" s="223"/>
      <c r="M6" s="223"/>
      <c r="N6" s="223"/>
      <c r="O6" s="223"/>
      <c r="P6" s="223"/>
      <c r="Q6" s="223"/>
      <c r="R6" s="223"/>
    </row>
    <row r="7" spans="1:18" ht="8.25" customHeight="1" x14ac:dyDescent="0.15">
      <c r="A7" s="60"/>
    </row>
    <row r="8" spans="1:18" ht="8.25" customHeight="1" x14ac:dyDescent="0.15">
      <c r="A8" s="60"/>
    </row>
    <row r="9" spans="1:18" ht="13.5" customHeight="1" x14ac:dyDescent="0.15">
      <c r="A9" s="165" t="s">
        <v>215</v>
      </c>
      <c r="B9" s="165"/>
      <c r="C9" s="165"/>
      <c r="D9" s="165"/>
      <c r="E9" s="165"/>
      <c r="F9" s="165"/>
      <c r="G9" s="165"/>
      <c r="H9" s="165"/>
      <c r="I9" s="165"/>
      <c r="J9" s="165"/>
      <c r="K9" s="165"/>
      <c r="L9" s="165"/>
      <c r="M9" s="165"/>
      <c r="N9" s="165"/>
      <c r="O9" s="165"/>
      <c r="P9" s="165"/>
      <c r="Q9" s="165"/>
      <c r="R9" s="165"/>
    </row>
    <row r="10" spans="1:18" ht="13.5" customHeight="1" x14ac:dyDescent="0.15">
      <c r="A10" s="165" t="s">
        <v>216</v>
      </c>
      <c r="B10" s="165"/>
      <c r="C10" s="165"/>
      <c r="D10" s="165"/>
      <c r="E10" s="165"/>
      <c r="F10" s="165"/>
      <c r="G10" s="165"/>
      <c r="H10" s="165"/>
      <c r="I10" s="165"/>
      <c r="J10" s="165"/>
      <c r="K10" s="165"/>
      <c r="L10" s="165"/>
      <c r="M10" s="165"/>
      <c r="N10" s="165"/>
      <c r="O10" s="165"/>
      <c r="P10" s="165"/>
      <c r="Q10" s="165"/>
      <c r="R10" s="165"/>
    </row>
    <row r="11" spans="1:18" ht="13.5" customHeight="1" x14ac:dyDescent="0.15">
      <c r="A11" s="165" t="s">
        <v>249</v>
      </c>
      <c r="B11" s="165"/>
      <c r="C11" s="165"/>
      <c r="D11" s="165"/>
      <c r="E11" s="165"/>
      <c r="F11" s="165"/>
      <c r="G11" s="165"/>
      <c r="H11" s="165"/>
      <c r="I11" s="165"/>
      <c r="J11" s="165"/>
      <c r="K11" s="165"/>
      <c r="L11" s="165"/>
      <c r="M11" s="165"/>
      <c r="N11" s="165"/>
      <c r="O11" s="165"/>
      <c r="P11" s="165"/>
      <c r="Q11" s="165"/>
      <c r="R11" s="165"/>
    </row>
    <row r="12" spans="1:18" ht="13.5" customHeight="1" x14ac:dyDescent="0.15">
      <c r="A12" s="165" t="s">
        <v>250</v>
      </c>
      <c r="B12" s="165"/>
      <c r="C12" s="165"/>
      <c r="D12" s="165"/>
      <c r="E12" s="165"/>
      <c r="F12" s="165"/>
      <c r="G12" s="165"/>
      <c r="H12" s="165"/>
      <c r="I12" s="165"/>
      <c r="J12" s="165"/>
      <c r="K12" s="165"/>
      <c r="L12" s="165"/>
      <c r="M12" s="165"/>
      <c r="N12" s="165"/>
      <c r="O12" s="165"/>
      <c r="P12" s="165"/>
      <c r="Q12" s="165"/>
      <c r="R12" s="165"/>
    </row>
    <row r="13" spans="1:18" ht="13.5" customHeight="1" x14ac:dyDescent="0.15">
      <c r="A13" s="57"/>
      <c r="B13" s="57"/>
      <c r="C13" s="57"/>
      <c r="D13" s="57"/>
      <c r="E13" s="57"/>
      <c r="F13" s="57"/>
      <c r="G13" s="57"/>
      <c r="H13" s="57"/>
      <c r="I13" s="57"/>
      <c r="J13" s="57"/>
      <c r="K13" s="57"/>
      <c r="L13" s="57"/>
      <c r="M13" s="57"/>
      <c r="N13" s="57"/>
      <c r="O13" s="57"/>
      <c r="P13" s="57"/>
      <c r="Q13" s="57"/>
      <c r="R13" s="57"/>
    </row>
    <row r="14" spans="1:18" ht="13.5" customHeight="1" x14ac:dyDescent="0.15">
      <c r="A14" s="200" t="s">
        <v>204</v>
      </c>
      <c r="B14" s="200"/>
      <c r="C14" s="200"/>
      <c r="D14" s="200"/>
      <c r="E14" s="200"/>
      <c r="F14" s="200"/>
      <c r="G14" s="200"/>
      <c r="H14" s="200"/>
      <c r="I14" s="200"/>
      <c r="J14" s="200"/>
      <c r="K14" s="200"/>
      <c r="L14" s="200"/>
      <c r="M14" s="200"/>
      <c r="N14" s="200"/>
      <c r="O14" s="200"/>
      <c r="P14" s="200"/>
      <c r="Q14" s="200"/>
      <c r="R14" s="200"/>
    </row>
    <row r="15" spans="1:18" ht="13.5" customHeight="1" x14ac:dyDescent="0.15">
      <c r="A15" s="165" t="s">
        <v>206</v>
      </c>
      <c r="B15" s="165"/>
      <c r="C15" s="165"/>
      <c r="D15" s="165"/>
      <c r="E15" s="165"/>
      <c r="F15" s="165"/>
      <c r="G15" s="165"/>
      <c r="H15" s="165"/>
      <c r="I15" s="165"/>
      <c r="J15" s="165"/>
      <c r="K15" s="165"/>
      <c r="L15" s="165"/>
      <c r="M15" s="165"/>
      <c r="N15" s="165"/>
      <c r="O15" s="165"/>
      <c r="P15" s="165"/>
      <c r="Q15" s="165"/>
      <c r="R15" s="165"/>
    </row>
    <row r="16" spans="1:18" x14ac:dyDescent="0.15">
      <c r="A16" s="216" t="s">
        <v>217</v>
      </c>
      <c r="B16" s="216"/>
      <c r="C16" s="216"/>
      <c r="D16" s="216"/>
      <c r="E16" s="216"/>
      <c r="F16" s="216"/>
      <c r="G16" s="216"/>
      <c r="H16" s="216"/>
      <c r="I16" s="216"/>
      <c r="J16" s="216"/>
      <c r="K16" s="216"/>
      <c r="L16" s="216"/>
      <c r="M16" s="216"/>
      <c r="N16" s="216"/>
      <c r="O16" s="216"/>
      <c r="P16" s="216"/>
      <c r="Q16" s="216"/>
      <c r="R16" s="216"/>
    </row>
    <row r="17" spans="1:18" x14ac:dyDescent="0.15">
      <c r="A17" s="215" t="s">
        <v>248</v>
      </c>
      <c r="B17" s="215"/>
      <c r="C17" s="215"/>
      <c r="D17" s="215"/>
      <c r="E17" s="215"/>
      <c r="F17" s="215"/>
      <c r="G17" s="215"/>
      <c r="H17" s="215"/>
      <c r="I17" s="215"/>
      <c r="J17" s="215"/>
      <c r="K17" s="215"/>
      <c r="L17" s="215"/>
      <c r="M17" s="215"/>
      <c r="N17" s="215"/>
      <c r="O17" s="215"/>
      <c r="P17" s="215"/>
      <c r="Q17" s="215"/>
      <c r="R17" s="215"/>
    </row>
    <row r="18" spans="1:18" x14ac:dyDescent="0.15">
      <c r="A18" s="215" t="s">
        <v>247</v>
      </c>
      <c r="B18" s="215"/>
      <c r="C18" s="215"/>
      <c r="D18" s="215"/>
      <c r="E18" s="215"/>
      <c r="F18" s="215"/>
      <c r="G18" s="215"/>
      <c r="H18" s="215"/>
      <c r="I18" s="215"/>
      <c r="J18" s="215"/>
      <c r="K18" s="215"/>
      <c r="L18" s="215"/>
      <c r="M18" s="215"/>
      <c r="N18" s="215"/>
      <c r="O18" s="215"/>
      <c r="P18" s="215"/>
      <c r="Q18" s="215"/>
      <c r="R18" s="215"/>
    </row>
    <row r="19" spans="1:18" ht="9" customHeight="1" x14ac:dyDescent="0.15"/>
    <row r="20" spans="1:18" x14ac:dyDescent="0.15">
      <c r="A20" s="215" t="s">
        <v>207</v>
      </c>
      <c r="B20" s="215"/>
      <c r="C20" s="215"/>
      <c r="D20" s="215"/>
      <c r="E20" s="215"/>
      <c r="F20" s="215"/>
      <c r="G20" s="215"/>
      <c r="H20" s="215"/>
      <c r="I20" s="215"/>
      <c r="J20" s="215"/>
      <c r="K20" s="215"/>
      <c r="L20" s="215"/>
      <c r="M20" s="215"/>
      <c r="N20" s="215"/>
      <c r="O20" s="215"/>
      <c r="P20" s="215"/>
      <c r="Q20" s="215"/>
      <c r="R20" s="215"/>
    </row>
    <row r="21" spans="1:18" x14ac:dyDescent="0.15">
      <c r="A21" s="215" t="s">
        <v>218</v>
      </c>
      <c r="B21" s="215"/>
      <c r="C21" s="215"/>
      <c r="D21" s="215"/>
      <c r="E21" s="215"/>
      <c r="F21" s="215"/>
      <c r="G21" s="215"/>
      <c r="H21" s="215"/>
      <c r="I21" s="215"/>
      <c r="J21" s="215"/>
      <c r="K21" s="215"/>
      <c r="L21" s="215"/>
      <c r="M21" s="215"/>
      <c r="N21" s="215"/>
      <c r="O21" s="215"/>
      <c r="P21" s="215"/>
      <c r="Q21" s="215"/>
      <c r="R21" s="215"/>
    </row>
    <row r="22" spans="1:18" x14ac:dyDescent="0.15">
      <c r="A22" s="215" t="s">
        <v>219</v>
      </c>
      <c r="B22" s="215"/>
      <c r="C22" s="215"/>
      <c r="D22" s="215"/>
      <c r="E22" s="215"/>
      <c r="F22" s="215"/>
      <c r="G22" s="215"/>
      <c r="H22" s="215"/>
      <c r="I22" s="215"/>
      <c r="J22" s="215"/>
      <c r="K22" s="215"/>
      <c r="L22" s="215"/>
      <c r="M22" s="215"/>
      <c r="N22" s="215"/>
      <c r="O22" s="215"/>
      <c r="P22" s="215"/>
      <c r="Q22" s="215"/>
      <c r="R22" s="215"/>
    </row>
    <row r="23" spans="1:18" x14ac:dyDescent="0.15">
      <c r="A23" s="215" t="s">
        <v>220</v>
      </c>
      <c r="B23" s="215"/>
      <c r="C23" s="215"/>
      <c r="D23" s="215"/>
      <c r="E23" s="215"/>
      <c r="F23" s="215"/>
      <c r="G23" s="215"/>
      <c r="H23" s="215"/>
      <c r="I23" s="215"/>
      <c r="J23" s="215"/>
      <c r="K23" s="215"/>
      <c r="L23" s="215"/>
      <c r="M23" s="215"/>
      <c r="N23" s="215"/>
      <c r="O23" s="215"/>
      <c r="P23" s="215"/>
      <c r="Q23" s="215"/>
      <c r="R23" s="215"/>
    </row>
    <row r="24" spans="1:18" x14ac:dyDescent="0.15">
      <c r="A24" s="61"/>
      <c r="B24" s="61"/>
      <c r="C24" s="61"/>
      <c r="D24" s="61"/>
      <c r="E24" s="61"/>
      <c r="F24" s="61"/>
      <c r="G24" s="61"/>
      <c r="H24" s="61"/>
      <c r="I24" s="61"/>
      <c r="J24" s="61"/>
      <c r="K24" s="61"/>
      <c r="L24" s="61"/>
      <c r="M24" s="61"/>
      <c r="N24" s="61"/>
      <c r="O24" s="61"/>
      <c r="P24" s="61"/>
      <c r="Q24" s="61"/>
      <c r="R24" s="61"/>
    </row>
    <row r="25" spans="1:18" x14ac:dyDescent="0.15">
      <c r="A25" s="217" t="s">
        <v>205</v>
      </c>
      <c r="B25" s="217"/>
      <c r="C25" s="217"/>
      <c r="D25" s="217"/>
      <c r="E25" s="217"/>
      <c r="F25" s="217"/>
      <c r="G25" s="217"/>
      <c r="H25" s="217"/>
      <c r="I25" s="217"/>
      <c r="J25" s="217"/>
      <c r="K25" s="217"/>
      <c r="L25" s="217"/>
      <c r="M25" s="217"/>
      <c r="N25" s="217"/>
      <c r="O25" s="217"/>
      <c r="P25" s="217"/>
      <c r="Q25" s="217"/>
      <c r="R25" s="217"/>
    </row>
    <row r="26" spans="1:18" x14ac:dyDescent="0.15">
      <c r="A26" s="215" t="s">
        <v>208</v>
      </c>
      <c r="B26" s="215"/>
      <c r="C26" s="215"/>
      <c r="D26" s="215"/>
      <c r="E26" s="215"/>
      <c r="F26" s="215"/>
      <c r="G26" s="215"/>
      <c r="H26" s="215"/>
      <c r="I26" s="215"/>
      <c r="J26" s="215"/>
      <c r="K26" s="215"/>
      <c r="L26" s="215"/>
      <c r="M26" s="215"/>
      <c r="N26" s="215"/>
      <c r="O26" s="215"/>
      <c r="P26" s="215"/>
      <c r="Q26" s="215"/>
      <c r="R26" s="215"/>
    </row>
    <row r="27" spans="1:18" ht="6" customHeight="1" x14ac:dyDescent="0.15">
      <c r="A27" s="61"/>
      <c r="B27" s="61"/>
      <c r="C27" s="61"/>
      <c r="D27" s="61"/>
      <c r="E27" s="61"/>
      <c r="F27" s="61"/>
      <c r="G27" s="61"/>
      <c r="H27" s="61"/>
      <c r="I27" s="61"/>
      <c r="J27" s="61"/>
      <c r="K27" s="61"/>
      <c r="L27" s="61"/>
      <c r="M27" s="61"/>
      <c r="N27" s="61"/>
      <c r="O27" s="61"/>
      <c r="P27" s="61"/>
      <c r="Q27" s="61"/>
      <c r="R27" s="61"/>
    </row>
    <row r="28" spans="1:18" ht="12.75" customHeight="1" x14ac:dyDescent="0.15">
      <c r="A28" s="61" t="s">
        <v>209</v>
      </c>
      <c r="B28" s="61"/>
      <c r="C28" s="61"/>
      <c r="D28" s="61"/>
      <c r="E28" s="61"/>
      <c r="F28" s="61"/>
      <c r="G28" s="61"/>
      <c r="H28" s="61"/>
      <c r="I28" s="61"/>
      <c r="J28" s="61"/>
      <c r="K28" s="61"/>
      <c r="L28" s="61"/>
      <c r="M28" s="61"/>
      <c r="N28" s="61"/>
      <c r="O28" s="61"/>
      <c r="P28" s="61"/>
      <c r="Q28" s="61"/>
      <c r="R28" s="61"/>
    </row>
    <row r="29" spans="1:18" ht="12.75" customHeight="1" x14ac:dyDescent="0.15">
      <c r="A29" s="215" t="s">
        <v>222</v>
      </c>
      <c r="B29" s="215"/>
      <c r="C29" s="215"/>
      <c r="D29" s="215"/>
      <c r="E29" s="215"/>
      <c r="F29" s="215"/>
      <c r="G29" s="215"/>
      <c r="H29" s="215"/>
      <c r="I29" s="215"/>
      <c r="J29" s="215"/>
      <c r="K29" s="215"/>
      <c r="L29" s="215"/>
      <c r="M29" s="215"/>
      <c r="N29" s="215"/>
      <c r="O29" s="215"/>
      <c r="P29" s="215"/>
      <c r="Q29" s="215"/>
      <c r="R29" s="215"/>
    </row>
    <row r="30" spans="1:18" ht="12.75" customHeight="1" x14ac:dyDescent="0.15">
      <c r="A30" s="215" t="s">
        <v>221</v>
      </c>
      <c r="B30" s="215"/>
      <c r="C30" s="215"/>
      <c r="D30" s="215"/>
      <c r="E30" s="215"/>
      <c r="F30" s="215"/>
      <c r="G30" s="215"/>
      <c r="H30" s="215"/>
      <c r="I30" s="215"/>
      <c r="J30" s="215"/>
      <c r="K30" s="215"/>
      <c r="L30" s="215"/>
      <c r="M30" s="215"/>
      <c r="N30" s="215"/>
      <c r="O30" s="215"/>
      <c r="P30" s="215"/>
      <c r="Q30" s="215"/>
      <c r="R30" s="215"/>
    </row>
    <row r="31" spans="1:18" ht="6" customHeight="1" x14ac:dyDescent="0.15">
      <c r="A31" s="61"/>
      <c r="B31" s="61"/>
      <c r="C31" s="61"/>
      <c r="D31" s="61"/>
      <c r="E31" s="61"/>
      <c r="F31" s="61"/>
      <c r="G31" s="61"/>
      <c r="H31" s="61"/>
      <c r="I31" s="61"/>
      <c r="J31" s="61"/>
      <c r="K31" s="61"/>
      <c r="L31" s="61"/>
      <c r="M31" s="61"/>
      <c r="N31" s="61"/>
      <c r="O31" s="61"/>
      <c r="P31" s="61"/>
      <c r="Q31" s="61"/>
      <c r="R31" s="61"/>
    </row>
    <row r="32" spans="1:18" ht="12.75" customHeight="1" x14ac:dyDescent="0.15">
      <c r="A32" s="61" t="s">
        <v>246</v>
      </c>
      <c r="B32" s="61"/>
      <c r="C32" s="61"/>
      <c r="D32" s="61"/>
      <c r="E32" s="61"/>
      <c r="F32" s="61"/>
      <c r="G32" s="61"/>
      <c r="H32" s="61"/>
      <c r="I32" s="61"/>
      <c r="J32" s="61"/>
      <c r="K32" s="61"/>
      <c r="L32" s="61"/>
      <c r="M32" s="61"/>
      <c r="N32" s="61"/>
      <c r="O32" s="61"/>
      <c r="P32" s="61"/>
      <c r="Q32" s="61"/>
      <c r="R32" s="61"/>
    </row>
    <row r="33" spans="1:18" ht="12.75" customHeight="1" x14ac:dyDescent="0.15">
      <c r="A33" s="215" t="s">
        <v>223</v>
      </c>
      <c r="B33" s="215"/>
      <c r="C33" s="215"/>
      <c r="D33" s="215"/>
      <c r="E33" s="215"/>
      <c r="F33" s="215"/>
      <c r="G33" s="215"/>
      <c r="H33" s="215"/>
      <c r="I33" s="215"/>
      <c r="J33" s="215"/>
      <c r="K33" s="215"/>
      <c r="L33" s="215"/>
      <c r="M33" s="215"/>
      <c r="N33" s="215"/>
      <c r="O33" s="215"/>
      <c r="P33" s="215"/>
      <c r="Q33" s="215"/>
      <c r="R33" s="215"/>
    </row>
    <row r="34" spans="1:18" ht="12.75" customHeight="1" x14ac:dyDescent="0.15">
      <c r="A34" s="215" t="s">
        <v>221</v>
      </c>
      <c r="B34" s="215"/>
      <c r="C34" s="215"/>
      <c r="D34" s="215"/>
      <c r="E34" s="215"/>
      <c r="F34" s="215"/>
      <c r="G34" s="215"/>
      <c r="H34" s="215"/>
      <c r="I34" s="215"/>
      <c r="J34" s="215"/>
      <c r="K34" s="215"/>
      <c r="L34" s="215"/>
      <c r="M34" s="215"/>
      <c r="N34" s="215"/>
      <c r="O34" s="215"/>
      <c r="P34" s="215"/>
      <c r="Q34" s="215"/>
      <c r="R34" s="215"/>
    </row>
    <row r="35" spans="1:18" x14ac:dyDescent="0.15">
      <c r="A35" s="215"/>
      <c r="B35" s="215"/>
      <c r="C35" s="215"/>
      <c r="D35" s="215"/>
      <c r="E35" s="215"/>
      <c r="F35" s="215"/>
      <c r="G35" s="215"/>
      <c r="H35" s="215"/>
      <c r="I35" s="215"/>
      <c r="J35" s="215"/>
      <c r="K35" s="215"/>
      <c r="L35" s="215"/>
      <c r="M35" s="215"/>
      <c r="N35" s="215"/>
      <c r="O35" s="215"/>
      <c r="P35" s="215"/>
      <c r="Q35" s="215"/>
      <c r="R35" s="215"/>
    </row>
    <row r="36" spans="1:18" ht="12.75" customHeight="1" x14ac:dyDescent="0.15">
      <c r="A36" s="215" t="s">
        <v>210</v>
      </c>
      <c r="B36" s="215"/>
      <c r="C36" s="215"/>
      <c r="D36" s="215"/>
      <c r="E36" s="215"/>
      <c r="F36" s="215"/>
      <c r="G36" s="215"/>
      <c r="H36" s="215"/>
      <c r="I36" s="215"/>
      <c r="J36" s="215"/>
      <c r="K36" s="215"/>
      <c r="L36" s="215"/>
      <c r="M36" s="215"/>
      <c r="N36" s="215"/>
      <c r="O36" s="215"/>
      <c r="P36" s="215"/>
      <c r="Q36" s="215"/>
      <c r="R36" s="215"/>
    </row>
    <row r="37" spans="1:18" ht="12.75" customHeight="1" x14ac:dyDescent="0.15">
      <c r="A37" s="215" t="s">
        <v>224</v>
      </c>
      <c r="B37" s="215"/>
      <c r="C37" s="215"/>
      <c r="D37" s="215"/>
      <c r="E37" s="215"/>
      <c r="F37" s="215"/>
      <c r="G37" s="215"/>
      <c r="H37" s="215"/>
      <c r="I37" s="215"/>
      <c r="J37" s="215"/>
      <c r="K37" s="215"/>
      <c r="L37" s="215"/>
      <c r="M37" s="215"/>
      <c r="N37" s="215"/>
      <c r="O37" s="215"/>
      <c r="P37" s="215"/>
      <c r="Q37" s="215"/>
      <c r="R37" s="215"/>
    </row>
    <row r="38" spans="1:18" x14ac:dyDescent="0.15">
      <c r="A38" s="215" t="s">
        <v>225</v>
      </c>
      <c r="B38" s="215"/>
      <c r="C38" s="215"/>
      <c r="D38" s="215"/>
      <c r="E38" s="215"/>
      <c r="F38" s="215"/>
      <c r="G38" s="215"/>
      <c r="H38" s="215"/>
      <c r="I38" s="215"/>
      <c r="J38" s="215"/>
      <c r="K38" s="215"/>
      <c r="L38" s="215"/>
      <c r="M38" s="215"/>
      <c r="N38" s="215"/>
      <c r="O38" s="215"/>
      <c r="P38" s="215"/>
      <c r="Q38" s="215"/>
      <c r="R38" s="215"/>
    </row>
    <row r="39" spans="1:18" ht="6.75" customHeight="1" x14ac:dyDescent="0.15">
      <c r="A39" s="61"/>
      <c r="B39" s="61"/>
      <c r="C39" s="61"/>
      <c r="D39" s="61"/>
      <c r="E39" s="61"/>
      <c r="F39" s="61"/>
      <c r="G39" s="61"/>
      <c r="H39" s="61"/>
      <c r="I39" s="61"/>
      <c r="J39" s="61"/>
      <c r="K39" s="61"/>
      <c r="L39" s="61"/>
      <c r="M39" s="61"/>
      <c r="N39" s="61"/>
      <c r="O39" s="61"/>
      <c r="P39" s="61"/>
      <c r="Q39" s="61"/>
      <c r="R39" s="61"/>
    </row>
    <row r="40" spans="1:18" x14ac:dyDescent="0.15">
      <c r="A40" s="217" t="s">
        <v>214</v>
      </c>
      <c r="B40" s="215"/>
      <c r="C40" s="215"/>
      <c r="D40" s="215"/>
      <c r="E40" s="215"/>
      <c r="F40" s="215"/>
      <c r="G40" s="215"/>
      <c r="H40" s="215"/>
      <c r="I40" s="215"/>
      <c r="J40" s="215"/>
      <c r="K40" s="215"/>
      <c r="L40" s="215"/>
      <c r="M40" s="215"/>
      <c r="N40" s="215"/>
      <c r="O40" s="215"/>
      <c r="P40" s="215"/>
      <c r="Q40" s="215"/>
      <c r="R40" s="215"/>
    </row>
    <row r="41" spans="1:18" ht="24.75" customHeight="1" x14ac:dyDescent="0.15">
      <c r="A41" s="220" t="s">
        <v>87</v>
      </c>
      <c r="B41" s="220"/>
      <c r="C41" s="220"/>
      <c r="D41" s="220" t="s">
        <v>88</v>
      </c>
      <c r="E41" s="220"/>
      <c r="F41" s="220"/>
      <c r="G41" s="220" t="s">
        <v>89</v>
      </c>
      <c r="H41" s="220"/>
      <c r="I41" s="220" t="s">
        <v>90</v>
      </c>
      <c r="J41" s="220"/>
      <c r="K41" s="220"/>
      <c r="L41" s="220" t="s">
        <v>82</v>
      </c>
      <c r="M41" s="220"/>
      <c r="N41" s="220"/>
      <c r="O41" s="220"/>
      <c r="P41" s="220"/>
      <c r="Q41" s="220"/>
      <c r="R41" s="220"/>
    </row>
    <row r="42" spans="1:18" ht="36.75" customHeight="1" x14ac:dyDescent="0.15">
      <c r="A42" s="220" t="s">
        <v>212</v>
      </c>
      <c r="B42" s="220"/>
      <c r="C42" s="220"/>
      <c r="D42" s="220" t="s">
        <v>91</v>
      </c>
      <c r="E42" s="220"/>
      <c r="F42" s="220"/>
      <c r="G42" s="220" t="s">
        <v>211</v>
      </c>
      <c r="H42" s="220"/>
      <c r="I42" s="222" t="s">
        <v>272</v>
      </c>
      <c r="J42" s="222"/>
      <c r="K42" s="222"/>
      <c r="L42" s="221" t="s">
        <v>92</v>
      </c>
      <c r="M42" s="221"/>
      <c r="N42" s="221"/>
      <c r="O42" s="221"/>
      <c r="P42" s="221"/>
      <c r="Q42" s="221"/>
      <c r="R42" s="221"/>
    </row>
    <row r="43" spans="1:18" ht="43.5" customHeight="1" x14ac:dyDescent="0.15">
      <c r="A43" s="219" t="s">
        <v>93</v>
      </c>
      <c r="B43" s="219"/>
      <c r="C43" s="219"/>
      <c r="D43" s="220" t="s">
        <v>94</v>
      </c>
      <c r="E43" s="220"/>
      <c r="F43" s="220"/>
      <c r="G43" s="220" t="s">
        <v>213</v>
      </c>
      <c r="H43" s="220"/>
      <c r="I43" s="220" t="s">
        <v>95</v>
      </c>
      <c r="J43" s="220"/>
      <c r="K43" s="220"/>
      <c r="L43" s="221" t="s">
        <v>96</v>
      </c>
      <c r="M43" s="221"/>
      <c r="N43" s="221"/>
      <c r="O43" s="221"/>
      <c r="P43" s="221"/>
      <c r="Q43" s="221"/>
      <c r="R43" s="221"/>
    </row>
    <row r="44" spans="1:18" x14ac:dyDescent="0.15">
      <c r="A44" s="225" t="s">
        <v>226</v>
      </c>
      <c r="B44" s="225"/>
      <c r="C44" s="225"/>
      <c r="D44" s="225"/>
      <c r="E44" s="225"/>
      <c r="F44" s="225"/>
      <c r="G44" s="225"/>
      <c r="H44" s="225"/>
      <c r="I44" s="225"/>
      <c r="J44" s="225"/>
      <c r="K44" s="225"/>
      <c r="L44" s="225"/>
      <c r="M44" s="225"/>
      <c r="N44" s="225"/>
      <c r="O44" s="225"/>
      <c r="P44" s="225"/>
      <c r="Q44" s="225"/>
      <c r="R44" s="225"/>
    </row>
    <row r="45" spans="1:18" x14ac:dyDescent="0.15">
      <c r="A45" s="226" t="s">
        <v>227</v>
      </c>
      <c r="B45" s="226"/>
      <c r="C45" s="226"/>
      <c r="D45" s="226"/>
      <c r="E45" s="226"/>
      <c r="F45" s="226"/>
      <c r="G45" s="226"/>
      <c r="H45" s="226"/>
      <c r="I45" s="226"/>
      <c r="J45" s="226"/>
      <c r="K45" s="226"/>
      <c r="L45" s="226"/>
      <c r="M45" s="226"/>
      <c r="N45" s="226"/>
      <c r="O45" s="226"/>
      <c r="P45" s="226"/>
      <c r="Q45" s="226"/>
      <c r="R45" s="226"/>
    </row>
    <row r="46" spans="1:18" ht="6" customHeight="1" x14ac:dyDescent="0.15">
      <c r="A46" s="218"/>
      <c r="B46" s="218"/>
      <c r="C46" s="218"/>
      <c r="D46" s="218"/>
      <c r="E46" s="218"/>
      <c r="F46" s="218"/>
      <c r="G46" s="218"/>
      <c r="H46" s="218"/>
      <c r="I46" s="218"/>
      <c r="J46" s="218"/>
      <c r="K46" s="218"/>
      <c r="L46" s="218"/>
      <c r="M46" s="218"/>
      <c r="N46" s="218"/>
      <c r="O46" s="218"/>
      <c r="P46" s="218"/>
      <c r="Q46" s="218"/>
      <c r="R46" s="218"/>
    </row>
    <row r="47" spans="1:18" ht="15.75" customHeight="1" x14ac:dyDescent="0.15">
      <c r="A47" s="214" t="s">
        <v>233</v>
      </c>
      <c r="B47" s="214"/>
      <c r="C47" s="214"/>
      <c r="D47" s="214"/>
      <c r="E47" s="214"/>
      <c r="F47" s="214"/>
      <c r="G47" s="214"/>
      <c r="H47" s="214"/>
      <c r="I47" s="214"/>
      <c r="J47" s="214"/>
      <c r="K47" s="214"/>
      <c r="L47" s="214"/>
      <c r="M47" s="214"/>
      <c r="N47" s="214"/>
      <c r="O47" s="214"/>
      <c r="P47" s="214"/>
      <c r="Q47" s="214"/>
      <c r="R47" s="214"/>
    </row>
    <row r="48" spans="1:18" ht="15.75" customHeight="1" x14ac:dyDescent="0.15">
      <c r="A48" s="214" t="s">
        <v>231</v>
      </c>
      <c r="B48" s="214"/>
      <c r="C48" s="214"/>
      <c r="D48" s="214"/>
      <c r="E48" s="214"/>
      <c r="F48" s="214"/>
      <c r="G48" s="214"/>
      <c r="H48" s="214"/>
      <c r="I48" s="214"/>
      <c r="J48" s="214"/>
      <c r="K48" s="214"/>
      <c r="L48" s="214"/>
      <c r="M48" s="214"/>
      <c r="N48" s="214"/>
      <c r="O48" s="214"/>
      <c r="P48" s="214"/>
      <c r="Q48" s="214"/>
      <c r="R48" s="214"/>
    </row>
    <row r="49" spans="1:18" ht="15.75" customHeight="1" x14ac:dyDescent="0.15">
      <c r="A49" s="214" t="s">
        <v>229</v>
      </c>
      <c r="B49" s="214"/>
      <c r="C49" s="214"/>
      <c r="D49" s="214"/>
      <c r="E49" s="214"/>
      <c r="F49" s="214"/>
      <c r="G49" s="214"/>
      <c r="H49" s="214"/>
      <c r="I49" s="214"/>
      <c r="J49" s="214"/>
      <c r="K49" s="214"/>
      <c r="L49" s="214"/>
      <c r="M49" s="214"/>
      <c r="N49" s="214"/>
      <c r="O49" s="214"/>
      <c r="P49" s="214"/>
      <c r="Q49" s="214"/>
      <c r="R49" s="214"/>
    </row>
    <row r="50" spans="1:18" ht="15.75" customHeight="1" x14ac:dyDescent="0.15">
      <c r="A50" s="214" t="s">
        <v>230</v>
      </c>
      <c r="B50" s="214"/>
      <c r="C50" s="214"/>
      <c r="D50" s="214"/>
      <c r="E50" s="214"/>
      <c r="F50" s="214"/>
      <c r="G50" s="214"/>
      <c r="H50" s="214"/>
      <c r="I50" s="214"/>
      <c r="J50" s="214"/>
      <c r="K50" s="214"/>
      <c r="L50" s="214"/>
      <c r="M50" s="214"/>
      <c r="N50" s="214"/>
      <c r="O50" s="214"/>
      <c r="P50" s="214"/>
      <c r="Q50" s="214"/>
      <c r="R50" s="214"/>
    </row>
    <row r="51" spans="1:18" ht="15.75" customHeight="1" x14ac:dyDescent="0.15">
      <c r="A51" s="214" t="s">
        <v>232</v>
      </c>
      <c r="B51" s="214"/>
      <c r="C51" s="214"/>
      <c r="D51" s="214"/>
      <c r="E51" s="214"/>
      <c r="F51" s="214"/>
      <c r="G51" s="214"/>
      <c r="H51" s="214"/>
      <c r="I51" s="214"/>
      <c r="J51" s="214"/>
      <c r="K51" s="214"/>
      <c r="L51" s="214"/>
      <c r="M51" s="214"/>
      <c r="N51" s="214"/>
      <c r="O51" s="214"/>
      <c r="P51" s="214"/>
      <c r="Q51" s="214"/>
      <c r="R51" s="214"/>
    </row>
    <row r="52" spans="1:18" ht="15.75" customHeight="1" x14ac:dyDescent="0.15">
      <c r="A52" s="215" t="s">
        <v>235</v>
      </c>
      <c r="B52" s="215"/>
      <c r="C52" s="215"/>
      <c r="D52" s="215"/>
      <c r="E52" s="215"/>
      <c r="F52" s="215"/>
      <c r="G52" s="215"/>
      <c r="H52" s="215"/>
      <c r="I52" s="215"/>
      <c r="J52" s="215"/>
      <c r="K52" s="215"/>
      <c r="L52" s="215"/>
      <c r="M52" s="215"/>
      <c r="N52" s="215"/>
      <c r="O52" s="215"/>
      <c r="P52" s="215"/>
      <c r="Q52" s="215"/>
      <c r="R52" s="215"/>
    </row>
    <row r="53" spans="1:18" ht="15.75" customHeight="1" x14ac:dyDescent="0.15">
      <c r="A53" s="214" t="s">
        <v>251</v>
      </c>
      <c r="B53" s="214"/>
      <c r="C53" s="214"/>
      <c r="D53" s="214"/>
      <c r="E53" s="214"/>
      <c r="F53" s="214"/>
      <c r="G53" s="214"/>
      <c r="H53" s="214"/>
      <c r="I53" s="214"/>
      <c r="J53" s="214"/>
      <c r="K53" s="214"/>
      <c r="L53" s="214"/>
      <c r="M53" s="214"/>
      <c r="N53" s="214"/>
      <c r="O53" s="214"/>
      <c r="P53" s="214"/>
      <c r="Q53" s="214"/>
      <c r="R53" s="214"/>
    </row>
    <row r="54" spans="1:18" ht="15.75" customHeight="1" x14ac:dyDescent="0.15">
      <c r="A54" s="214" t="s">
        <v>236</v>
      </c>
      <c r="B54" s="214"/>
      <c r="C54" s="214"/>
      <c r="D54" s="214"/>
      <c r="E54" s="214"/>
      <c r="F54" s="214"/>
      <c r="G54" s="214"/>
      <c r="H54" s="214"/>
      <c r="I54" s="214"/>
      <c r="J54" s="214"/>
      <c r="K54" s="214"/>
      <c r="L54" s="214"/>
      <c r="M54" s="214"/>
      <c r="N54" s="214"/>
      <c r="O54" s="214"/>
      <c r="P54" s="214"/>
      <c r="Q54" s="214"/>
      <c r="R54" s="214"/>
    </row>
    <row r="55" spans="1:18" ht="15.75" customHeight="1" x14ac:dyDescent="0.15">
      <c r="A55" s="214" t="s">
        <v>234</v>
      </c>
      <c r="B55" s="214"/>
      <c r="C55" s="214"/>
      <c r="D55" s="214"/>
      <c r="E55" s="214"/>
      <c r="F55" s="214"/>
      <c r="G55" s="214"/>
      <c r="H55" s="214"/>
      <c r="I55" s="214"/>
      <c r="J55" s="214"/>
      <c r="K55" s="214"/>
      <c r="L55" s="214"/>
      <c r="M55" s="214"/>
      <c r="N55" s="214"/>
      <c r="O55" s="214"/>
      <c r="P55" s="214"/>
      <c r="Q55" s="214"/>
      <c r="R55" s="214"/>
    </row>
    <row r="56" spans="1:18" ht="15.75" customHeight="1" x14ac:dyDescent="0.15">
      <c r="A56" s="214" t="s">
        <v>237</v>
      </c>
      <c r="B56" s="214"/>
      <c r="C56" s="214"/>
      <c r="D56" s="214"/>
      <c r="E56" s="214"/>
      <c r="F56" s="214"/>
      <c r="G56" s="214"/>
      <c r="H56" s="214"/>
      <c r="I56" s="214"/>
      <c r="J56" s="214"/>
      <c r="K56" s="214"/>
      <c r="L56" s="214"/>
      <c r="M56" s="214"/>
      <c r="N56" s="214"/>
      <c r="O56" s="214"/>
      <c r="P56" s="214"/>
      <c r="Q56" s="214"/>
      <c r="R56" s="214"/>
    </row>
    <row r="57" spans="1:18" ht="9" customHeight="1" x14ac:dyDescent="0.15">
      <c r="A57" s="62"/>
      <c r="B57" s="62"/>
      <c r="C57" s="62"/>
      <c r="D57" s="62"/>
      <c r="E57" s="62"/>
      <c r="F57" s="62"/>
      <c r="G57" s="62"/>
      <c r="H57" s="62"/>
      <c r="I57" s="62"/>
      <c r="J57" s="62"/>
      <c r="K57" s="62"/>
      <c r="L57" s="62"/>
      <c r="M57" s="62"/>
      <c r="N57" s="62"/>
      <c r="O57" s="62"/>
      <c r="P57" s="62"/>
      <c r="Q57" s="62"/>
      <c r="R57" s="62"/>
    </row>
    <row r="58" spans="1:18" ht="15.75" customHeight="1" x14ac:dyDescent="0.15">
      <c r="A58" s="218" t="s">
        <v>238</v>
      </c>
      <c r="B58" s="218"/>
      <c r="C58" s="218"/>
      <c r="D58" s="218"/>
      <c r="E58" s="218"/>
      <c r="F58" s="218"/>
      <c r="G58" s="218"/>
      <c r="H58" s="218"/>
      <c r="I58" s="218"/>
      <c r="J58" s="218"/>
      <c r="K58" s="218"/>
      <c r="L58" s="218"/>
      <c r="M58" s="218"/>
      <c r="N58" s="218"/>
      <c r="O58" s="218"/>
      <c r="P58" s="218"/>
      <c r="Q58" s="218"/>
      <c r="R58" s="218"/>
    </row>
    <row r="59" spans="1:18" ht="15" customHeight="1" x14ac:dyDescent="0.15">
      <c r="A59" s="171" t="s">
        <v>239</v>
      </c>
      <c r="B59" s="94"/>
      <c r="C59" s="94"/>
      <c r="D59" s="94"/>
      <c r="E59" s="94"/>
      <c r="F59" s="94"/>
      <c r="G59" s="94"/>
    </row>
    <row r="60" spans="1:18" ht="15" customHeight="1" x14ac:dyDescent="0.15">
      <c r="A60" s="165" t="s">
        <v>241</v>
      </c>
      <c r="B60" s="165"/>
      <c r="C60" s="165"/>
      <c r="D60" s="165"/>
      <c r="E60" s="165"/>
      <c r="F60" s="165"/>
      <c r="G60" s="165"/>
      <c r="H60" s="165"/>
      <c r="I60" s="165"/>
      <c r="J60" s="165"/>
      <c r="K60" s="165"/>
      <c r="L60" s="165"/>
      <c r="M60" s="165"/>
      <c r="N60" s="165"/>
      <c r="O60" s="165"/>
      <c r="P60" s="165"/>
      <c r="Q60" s="165"/>
      <c r="R60" s="165"/>
    </row>
    <row r="61" spans="1:18" ht="15" customHeight="1" x14ac:dyDescent="0.15">
      <c r="A61" s="165" t="s">
        <v>242</v>
      </c>
      <c r="B61" s="165"/>
      <c r="C61" s="165"/>
      <c r="D61" s="165"/>
      <c r="E61" s="165"/>
      <c r="F61" s="165"/>
      <c r="G61" s="165"/>
      <c r="H61" s="165"/>
      <c r="I61" s="165"/>
      <c r="J61" s="165"/>
      <c r="K61" s="165"/>
      <c r="L61" s="165"/>
      <c r="M61" s="165"/>
      <c r="N61" s="165"/>
      <c r="O61" s="165"/>
      <c r="P61" s="165"/>
      <c r="Q61" s="165"/>
      <c r="R61" s="165"/>
    </row>
    <row r="62" spans="1:18" ht="15" customHeight="1" x14ac:dyDescent="0.15">
      <c r="A62" s="215" t="s">
        <v>228</v>
      </c>
      <c r="B62" s="215"/>
      <c r="C62" s="215"/>
      <c r="D62" s="215"/>
      <c r="E62" s="215"/>
      <c r="F62" s="215"/>
      <c r="G62" s="215"/>
      <c r="H62" s="215"/>
      <c r="I62" s="215"/>
      <c r="J62" s="215"/>
      <c r="K62" s="215"/>
      <c r="L62" s="215"/>
      <c r="M62" s="215"/>
      <c r="N62" s="215"/>
      <c r="O62" s="215"/>
      <c r="P62" s="215"/>
      <c r="Q62" s="215"/>
      <c r="R62" s="215"/>
    </row>
    <row r="63" spans="1:18" ht="4.5" customHeight="1" x14ac:dyDescent="0.15">
      <c r="A63" s="61"/>
      <c r="B63" s="61"/>
      <c r="C63" s="61"/>
      <c r="D63" s="61"/>
      <c r="E63" s="61"/>
      <c r="F63" s="61"/>
      <c r="G63" s="61"/>
      <c r="H63" s="61"/>
      <c r="I63" s="61"/>
      <c r="J63" s="61"/>
      <c r="K63" s="61"/>
      <c r="L63" s="61"/>
      <c r="M63" s="61"/>
      <c r="N63" s="61"/>
      <c r="O63" s="61"/>
      <c r="P63" s="61"/>
      <c r="Q63" s="61"/>
      <c r="R63" s="61"/>
    </row>
    <row r="64" spans="1:18" ht="15" customHeight="1" x14ac:dyDescent="0.15">
      <c r="A64" s="171" t="s">
        <v>240</v>
      </c>
      <c r="B64" s="94"/>
      <c r="C64" s="94"/>
      <c r="D64" s="94"/>
      <c r="E64" s="94"/>
      <c r="F64" s="94"/>
      <c r="G64" s="94"/>
    </row>
    <row r="65" spans="1:18" ht="15" customHeight="1" x14ac:dyDescent="0.15">
      <c r="A65" s="165" t="s">
        <v>243</v>
      </c>
      <c r="B65" s="165"/>
      <c r="C65" s="165"/>
      <c r="D65" s="165"/>
      <c r="E65" s="165"/>
      <c r="F65" s="165"/>
      <c r="G65" s="165"/>
      <c r="H65" s="165"/>
      <c r="I65" s="165"/>
      <c r="J65" s="165"/>
      <c r="K65" s="165"/>
      <c r="L65" s="165"/>
      <c r="M65" s="165"/>
      <c r="N65" s="165"/>
      <c r="O65" s="165"/>
      <c r="P65" s="165"/>
      <c r="Q65" s="165"/>
      <c r="R65" s="165"/>
    </row>
    <row r="66" spans="1:18" ht="15" customHeight="1" x14ac:dyDescent="0.15">
      <c r="A66" s="215" t="s">
        <v>245</v>
      </c>
      <c r="B66" s="215"/>
      <c r="C66" s="215"/>
      <c r="D66" s="215"/>
      <c r="E66" s="215"/>
      <c r="F66" s="215"/>
      <c r="G66" s="215"/>
      <c r="H66" s="215"/>
      <c r="I66" s="215"/>
      <c r="J66" s="215"/>
      <c r="K66" s="215"/>
      <c r="L66" s="215"/>
      <c r="M66" s="215"/>
      <c r="N66" s="215"/>
      <c r="O66" s="215"/>
      <c r="P66" s="215"/>
      <c r="Q66" s="215"/>
      <c r="R66" s="215"/>
    </row>
    <row r="67" spans="1:18" ht="15" customHeight="1" x14ac:dyDescent="0.15">
      <c r="A67" s="215" t="s">
        <v>244</v>
      </c>
      <c r="B67" s="215"/>
      <c r="C67" s="215"/>
      <c r="D67" s="215"/>
      <c r="E67" s="215"/>
      <c r="F67" s="215"/>
      <c r="G67" s="215"/>
      <c r="H67" s="215"/>
      <c r="I67" s="215"/>
      <c r="J67" s="215"/>
      <c r="K67" s="215"/>
      <c r="L67" s="215"/>
      <c r="M67" s="215"/>
      <c r="N67" s="215"/>
      <c r="O67" s="215"/>
      <c r="P67" s="215"/>
      <c r="Q67" s="215"/>
      <c r="R67" s="215"/>
    </row>
  </sheetData>
  <mergeCells count="64">
    <mergeCell ref="A58:R58"/>
    <mergeCell ref="A12:R12"/>
    <mergeCell ref="A18:R18"/>
    <mergeCell ref="A23:R23"/>
    <mergeCell ref="A52:R52"/>
    <mergeCell ref="A56:R56"/>
    <mergeCell ref="A47:R47"/>
    <mergeCell ref="A55:R55"/>
    <mergeCell ref="A53:R53"/>
    <mergeCell ref="A54:R54"/>
    <mergeCell ref="A44:R44"/>
    <mergeCell ref="A45:R45"/>
    <mergeCell ref="A49:R49"/>
    <mergeCell ref="A50:R50"/>
    <mergeCell ref="A48:R48"/>
    <mergeCell ref="A41:C41"/>
    <mergeCell ref="A11:R11"/>
    <mergeCell ref="A22:R22"/>
    <mergeCell ref="A38:R38"/>
    <mergeCell ref="A40:R40"/>
    <mergeCell ref="A36:R36"/>
    <mergeCell ref="A26:R26"/>
    <mergeCell ref="A33:R33"/>
    <mergeCell ref="A30:R30"/>
    <mergeCell ref="A34:R34"/>
    <mergeCell ref="A35:R35"/>
    <mergeCell ref="A29:R29"/>
    <mergeCell ref="A14:R14"/>
    <mergeCell ref="A15:R15"/>
    <mergeCell ref="A1:R1"/>
    <mergeCell ref="A3:R3"/>
    <mergeCell ref="A6:R6"/>
    <mergeCell ref="A9:R9"/>
    <mergeCell ref="A10:R10"/>
    <mergeCell ref="D41:F41"/>
    <mergeCell ref="G41:H41"/>
    <mergeCell ref="I41:K41"/>
    <mergeCell ref="L41:R41"/>
    <mergeCell ref="A42:C42"/>
    <mergeCell ref="D42:F42"/>
    <mergeCell ref="G42:H42"/>
    <mergeCell ref="I42:K42"/>
    <mergeCell ref="L42:R42"/>
    <mergeCell ref="A43:C43"/>
    <mergeCell ref="D43:F43"/>
    <mergeCell ref="G43:H43"/>
    <mergeCell ref="I43:K43"/>
    <mergeCell ref="L43:R43"/>
    <mergeCell ref="A51:R51"/>
    <mergeCell ref="A65:R65"/>
    <mergeCell ref="A66:R66"/>
    <mergeCell ref="A67:R67"/>
    <mergeCell ref="A16:R16"/>
    <mergeCell ref="A17:R17"/>
    <mergeCell ref="A21:R21"/>
    <mergeCell ref="A37:R37"/>
    <mergeCell ref="A20:R20"/>
    <mergeCell ref="A25:R25"/>
    <mergeCell ref="A46:R46"/>
    <mergeCell ref="A59:G59"/>
    <mergeCell ref="A60:R60"/>
    <mergeCell ref="A61:R61"/>
    <mergeCell ref="A62:R62"/>
    <mergeCell ref="A64:G64"/>
  </mergeCells>
  <phoneticPr fontId="38"/>
  <pageMargins left="1.1417322834645669" right="0.74803149606299213" top="0.98425196850393704" bottom="0.98425196850393704" header="0.51181102362204722" footer="0.51181102362204722"/>
  <pageSetup paperSize="9" scale="79" orientation="portrait" r:id="rId1"/>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様式第５号</vt:lpstr>
      <vt:lpstr>主任技術者 (例)</vt:lpstr>
      <vt:lpstr>雇用確認 (新)</vt:lpstr>
      <vt:lpstr>現場代理人</vt:lpstr>
      <vt:lpstr>現場代理人 (例)</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様式第５号!Print_Area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2020-05-14T03:12:13Z</cp:lastPrinted>
  <dcterms:created xsi:type="dcterms:W3CDTF">2019-08-13T00:42:00Z</dcterms:created>
  <dcterms:modified xsi:type="dcterms:W3CDTF">2020-05-18T00:39:41Z</dcterms:modified>
</cp:coreProperties>
</file>