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６月公告\"/>
    </mc:Choice>
  </mc:AlternateContent>
  <bookViews>
    <workbookView xWindow="120" yWindow="120" windowWidth="15075" windowHeight="5520" tabRatio="783"/>
  </bookViews>
  <sheets>
    <sheet name="様式第１号の１" sheetId="5" r:id="rId1"/>
    <sheet name="様式第２号" sheetId="19" r:id="rId2"/>
    <sheet name="様式第４号の１" sheetId="11" r:id="rId3"/>
    <sheet name="様式第４号の２" sheetId="9" r:id="rId4"/>
    <sheet name="履行証明" sheetId="10" r:id="rId5"/>
    <sheet name="雇用確認 (新)" sheetId="16" r:id="rId6"/>
    <sheet name="主任技術者 (例)" sheetId="17" r:id="rId7"/>
    <sheet name="主任技術者" sheetId="15" r:id="rId8"/>
    <sheet name="現場代理人 (例)" sheetId="18" r:id="rId9"/>
    <sheet name="現場代理人" sheetId="14" r:id="rId10"/>
  </sheets>
  <externalReferences>
    <externalReference r:id="rId11"/>
  </externalReferences>
  <definedNames>
    <definedName name="_xlnm.Print_Area" localSheetId="9">現場代理人!$A$1:$R$40</definedName>
    <definedName name="_xlnm.Print_Area" localSheetId="8">'現場代理人 (例)'!$A$1:$R$40</definedName>
    <definedName name="_xlnm.Print_Area" localSheetId="5">'雇用確認 (新)'!$A$1:$R$66</definedName>
    <definedName name="_xlnm.Print_Area" localSheetId="7">主任技術者!$A$1:$R$45</definedName>
    <definedName name="_xlnm.Print_Area" localSheetId="6">'主任技術者 (例)'!$A$1:$R$45</definedName>
    <definedName name="_xlnm.Print_Area" localSheetId="0">様式第１号の１!$A$1:$R$34</definedName>
    <definedName name="_xlnm.Print_Area" localSheetId="1">様式第２号!$A$1:$R$34</definedName>
    <definedName name="_xlnm.Print_Area" localSheetId="2">様式第４号の１!$A$1:$R$30</definedName>
    <definedName name="_xlnm.Print_Area" localSheetId="3">様式第４号の２!$A$1:$R$19</definedName>
    <definedName name="_xlnm.Print_Area" localSheetId="4">履行証明!$A$1:$R$28</definedName>
  </definedNames>
  <calcPr calcId="162913"/>
</workbook>
</file>

<file path=xl/calcChain.xml><?xml version="1.0" encoding="utf-8"?>
<calcChain xmlns="http://schemas.openxmlformats.org/spreadsheetml/2006/main">
  <c r="Z10" i="5" l="1"/>
  <c r="V10" i="5"/>
  <c r="V9" i="5"/>
  <c r="V7" i="5"/>
  <c r="G7" i="19" s="1"/>
  <c r="V6" i="5"/>
  <c r="V5" i="5"/>
  <c r="E23" i="5" s="1"/>
  <c r="V4" i="5"/>
  <c r="L11" i="14" l="1"/>
  <c r="L10" i="14"/>
  <c r="L9" i="14"/>
  <c r="L7" i="10"/>
  <c r="L6" i="10"/>
  <c r="L5" i="10"/>
  <c r="L14" i="11"/>
  <c r="L13" i="11"/>
  <c r="L12" i="11"/>
  <c r="I22" i="14" l="1"/>
  <c r="D22" i="14"/>
  <c r="C9" i="9"/>
  <c r="E24" i="11"/>
  <c r="C7" i="9"/>
  <c r="E21" i="5" l="1"/>
  <c r="D16" i="15"/>
  <c r="D18" i="14"/>
  <c r="E26" i="11"/>
  <c r="D18" i="15"/>
  <c r="D20" i="14"/>
  <c r="D20" i="15"/>
  <c r="I20" i="15"/>
</calcChain>
</file>

<file path=xl/sharedStrings.xml><?xml version="1.0" encoding="utf-8"?>
<sst xmlns="http://schemas.openxmlformats.org/spreadsheetml/2006/main" count="426" uniqueCount="242">
  <si>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</si>
  <si>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</si>
  <si>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</si>
  <si>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</si>
  <si>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</si>
  <si>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</si>
  <si>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</si>
  <si>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</si>
  <si>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</si>
  <si>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</si>
  <si>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</si>
  <si>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</si>
  <si>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</si>
  <si>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</si>
  <si>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</si>
  <si>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</si>
  <si>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</si>
  <si>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</si>
  <si>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</si>
  <si>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</si>
  <si>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</si>
  <si>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</si>
  <si>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</si>
  <si>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</si>
  <si>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</si>
  <si>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</si>
  <si>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</si>
  <si>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</si>
  <si>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</si>
  <si>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</si>
  <si>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</si>
  <si>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</si>
  <si>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</si>
  <si>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</si>
  <si>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</si>
  <si>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</si>
  <si>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</si>
  <si>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</si>
  <si>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</si>
  <si>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</si>
  <si>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</si>
  <si>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</si>
  <si>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</si>
  <si>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</si>
  <si>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</si>
  <si>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</si>
  <si>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</si>
  <si>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</si>
  <si>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</si>
  <si>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</si>
  <si>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</si>
  <si>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</si>
  <si>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</si>
  <si>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</si>
  <si>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</si>
  <si>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</si>
  <si>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</si>
  <si>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</si>
  <si>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</si>
  <si>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</si>
  <si>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</si>
  <si>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</si>
  <si>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</si>
  <si>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</si>
  <si>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</si>
  <si>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</si>
  <si>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</si>
  <si>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</si>
  <si>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</si>
  <si>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</si>
  <si>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</si>
  <si>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</si>
  <si>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</si>
  <si>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</si>
  <si>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</si>
  <si>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</si>
  <si>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</si>
  <si>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</si>
  <si>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</si>
  <si>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</si>
  <si>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</si>
  <si>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</si>
  <si>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</si>
  <si>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</si>
  <si>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</si>
  <si>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</si>
  <si>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</si>
  <si>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</si>
  <si>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</si>
  <si>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</si>
  <si>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</si>
  <si>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</si>
  <si>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</si>
  <si>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</si>
  <si>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</si>
  <si>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</si>
  <si>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</si>
  <si>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</si>
  <si>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</si>
  <si>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</si>
  <si>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</si>
  <si>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</si>
  <si>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</si>
  <si>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</si>
  <si>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</si>
  <si>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</si>
  <si>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</si>
  <si>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</si>
  <si>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</si>
  <si>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</si>
  <si>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</si>
  <si>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</si>
  <si>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</si>
  <si>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</si>
  <si>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</si>
  <si>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</si>
  <si>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</si>
  <si>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</si>
  <si>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</si>
  <si>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</si>
  <si>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</si>
  <si>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</si>
  <si>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</si>
  <si>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</si>
  <si>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</si>
  <si>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</si>
  <si>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</si>
  <si>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</si>
  <si>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</si>
  <si>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</si>
  <si>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</si>
  <si>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</si>
  <si>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</si>
  <si>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　　　主任技術者等との間に第三者の介入する余地のない権利義務関係（賃金、労働時間、雇</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</si>
  <si>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</si>
  <si>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</si>
  <si>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t>　　はありません。</t>
    <phoneticPr fontId="37"/>
  </si>
  <si>
    <t>　　いずれかの書類)を添付していただきます。</t>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</si>
  <si>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</si>
  <si>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</si>
  <si>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</si>
  <si>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t>　　書類)を添付していただきます。</t>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</si>
  <si>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</si>
  <si>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で雇用の確認を証明することができます。</t>
    <phoneticPr fontId="37"/>
  </si>
  <si>
    <t>　（①１級、２級資格者②実務経験者）。</t>
    <phoneticPr fontId="37"/>
  </si>
  <si>
    <t>　（参考）</t>
    <rPh sb="2" eb="4">
      <t>サンコウ</t>
    </rPh>
    <phoneticPr fontId="37"/>
  </si>
  <si>
    <t>　関わらず、必ず工事現場に施工上の管理をつかさどる主任技術者を置かなければなりません</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</si>
  <si>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</si>
  <si>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</si>
  <si>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</si>
  <si>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</si>
  <si>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　　用、権利構成）が存在することを意味し、派遣社員については、直接的雇用関係とはいえ</t>
    <phoneticPr fontId="37"/>
  </si>
  <si>
    <t>任技術者等」という）との間に継続的かつ恒常的な雇用関係があることを入札参加の条件とし</t>
    <rPh sb="19" eb="22">
      <t>コウジョウテキ</t>
    </rPh>
    <phoneticPr fontId="37"/>
  </si>
  <si>
    <t>て取り扱っています。</t>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</si>
  <si>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</si>
  <si>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</si>
  <si>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</si>
  <si>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</si>
  <si>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</si>
  <si>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</si>
  <si>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</si>
  <si>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</si>
  <si>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</si>
  <si>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</si>
  <si>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</si>
  <si>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</si>
  <si>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</si>
  <si>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</si>
  <si>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</si>
  <si>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</si>
  <si>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</si>
  <si>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</si>
  <si>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</si>
  <si>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</si>
  <si>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</si>
  <si>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</si>
  <si>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</si>
  <si>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</si>
  <si>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</si>
  <si>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</si>
  <si>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</si>
  <si>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令和２年　　月　　日</t>
    <rPh sb="0" eb="2">
      <t>レイワ</t>
    </rPh>
    <rPh sb="3" eb="4">
      <t>ネン</t>
    </rPh>
    <rPh sb="6" eb="7">
      <t>ツキ</t>
    </rPh>
    <rPh sb="9" eb="10">
      <t>ニチ</t>
    </rPh>
    <phoneticPr fontId="37"/>
  </si>
  <si>
    <t xml:space="preserve"> </t>
    <phoneticPr fontId="37"/>
  </si>
  <si>
    <t>　市では、建設工事の適正な施工を確保するため、入札に参加しようとする建設業者については、</t>
    <phoneticPr fontId="37"/>
  </si>
  <si>
    <t>は、当該工事現場に配置を予定している現場代理人、主任技術者および監理技術者（以下「主</t>
    <phoneticPr fontId="37"/>
  </si>
  <si>
    <t>健康保険
被保険者証</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</si>
  <si>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</si>
  <si>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</si>
  <si>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</si>
  <si>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</si>
  <si>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</si>
  <si>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</si>
  <si>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</si>
  <si>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</si>
  <si>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</si>
  <si>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</si>
  <si>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</si>
  <si>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r>
      <t>　　建設業者は、請け負った建設工事を施工する場合には、</t>
    </r>
    <r>
      <rPr>
        <u/>
        <sz val="11"/>
        <color theme="1"/>
        <rFont val="ＭＳ 明朝"/>
        <family val="1"/>
        <charset val="128"/>
      </rPr>
      <t>請負金額の大小、元請・下請に</t>
    </r>
    <phoneticPr fontId="37"/>
  </si>
  <si>
    <t>　監理技術者</t>
    <phoneticPr fontId="37"/>
  </si>
  <si>
    <t>　ればなりません（１級資格者等）。</t>
    <phoneticPr fontId="37"/>
  </si>
  <si>
    <t>　　⑴　同種工事施工実績調書</t>
    <phoneticPr fontId="37"/>
  </si>
  <si>
    <t>様式第２号（第７条関係）</t>
    <phoneticPr fontId="37"/>
  </si>
  <si>
    <t>同種工事施工実績調書</t>
  </si>
  <si>
    <t>会社名：　　　</t>
    <rPh sb="0" eb="1">
      <t>カイ</t>
    </rPh>
    <phoneticPr fontId="37"/>
  </si>
  <si>
    <t>競争参加条件</t>
    <phoneticPr fontId="37"/>
  </si>
  <si>
    <t>工</t>
  </si>
  <si>
    <t>事</t>
  </si>
  <si>
    <t>発注機関</t>
  </si>
  <si>
    <t>名</t>
  </si>
  <si>
    <t>施工場所</t>
  </si>
  <si>
    <t>称</t>
  </si>
  <si>
    <t>最終請負金額</t>
  </si>
  <si>
    <t>等</t>
  </si>
  <si>
    <t>工　　　期</t>
    <phoneticPr fontId="37"/>
  </si>
  <si>
    <t>　　　</t>
    <phoneticPr fontId="37"/>
  </si>
  <si>
    <t>月から</t>
  </si>
  <si>
    <t>月まで</t>
    <phoneticPr fontId="37"/>
  </si>
  <si>
    <t>受注形態</t>
  </si>
  <si>
    <t>単体</t>
  </si>
  <si>
    <t>構造 ・ 規模等</t>
    <phoneticPr fontId="37"/>
  </si>
  <si>
    <t>構　造　形　式</t>
    <phoneticPr fontId="37"/>
  </si>
  <si>
    <t>概</t>
  </si>
  <si>
    <t>基　礎　形　式</t>
    <phoneticPr fontId="37"/>
  </si>
  <si>
    <t>要</t>
  </si>
  <si>
    <t>使用機材・数量</t>
  </si>
  <si>
    <t>設　計　条　件</t>
    <phoneticPr fontId="37"/>
  </si>
  <si>
    <t>技術的特記事項</t>
  </si>
  <si>
    <t>注１　過去の工事について記載すること。</t>
  </si>
  <si>
    <t xml:space="preserve">  ２　工事名称等・工事概要等は、同種工事施工実績を的確に判断できる必要最小限の事項を記載す</t>
    <phoneticPr fontId="37"/>
  </si>
  <si>
    <r>
      <t xml:space="preserve">      ること。</t>
    </r>
    <r>
      <rPr>
        <b/>
        <u/>
        <sz val="10.5"/>
        <color theme="1"/>
        <rFont val="ＭＳ 明朝"/>
        <family val="1"/>
        <charset val="128"/>
      </rPr>
      <t>空白での提出は認めない。</t>
    </r>
    <phoneticPr fontId="37"/>
  </si>
  <si>
    <t xml:space="preserve">  ３　施工場所は、都道府県名及び市町村名を記入すること。</t>
    <phoneticPr fontId="37"/>
  </si>
  <si>
    <t xml:space="preserve">  ４　技術的特記事項は、工事に応じ地質地形条件（軟弱地盤、湧水、断層等）、仮設備工法、施工</t>
    <phoneticPr fontId="37"/>
  </si>
  <si>
    <t xml:space="preserve">      方法、環境対策、安全対策、その他技術的特記事項（セールスポイント等）を記載すること。</t>
    <phoneticPr fontId="37"/>
  </si>
  <si>
    <t xml:space="preserve">      特に無い場合は斜線すること。</t>
    <phoneticPr fontId="37"/>
  </si>
  <si>
    <t xml:space="preserve">  ５　次の資料（Ａ４サイズ）を添付すること。設計図書に関しては、内容確認ができるサイズの</t>
    <phoneticPr fontId="37"/>
  </si>
  <si>
    <t xml:space="preserve">      ものを添付すること。</t>
    <phoneticPr fontId="37"/>
  </si>
  <si>
    <t xml:space="preserve">    ⑴　上記記載の項目の内容が確認できる書類</t>
    <phoneticPr fontId="37"/>
  </si>
  <si>
    <t xml:space="preserve">        ・請負契約書（金額に変更があった場合、変更請負契約書）の写し</t>
    <phoneticPr fontId="37"/>
  </si>
  <si>
    <t xml:space="preserve">        ・設計図書（仕様書等のうち当該部分が記載されている箇所）の写し</t>
    <phoneticPr fontId="37"/>
  </si>
  <si>
    <t xml:space="preserve">    ⑵　工事の完成が確認できる書類（建築基準法に基づく建築主事等の検査済証の写し、公共団</t>
    <phoneticPr fontId="37"/>
  </si>
  <si>
    <t xml:space="preserve">        体が竣工を認定した書面の写し、工事実績情報システム（ＣＯＲＩＮＳ）データの写し等）</t>
    <phoneticPr fontId="37"/>
  </si>
  <si>
    <t>(土木一式工事)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</si>
</sst>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b/>
      <u/>
      <sz val="10.5"/>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07">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0" fillId="0" borderId="0" xfId="0">
      <alignment vertical="center"/>
    </xf>
    <xf numFmtId="0" fontId="18" fillId="0" borderId="0" xfId="0" applyFont="1">
      <alignment vertical="center"/>
    </xf>
    <xf numFmtId="0" fontId="21" fillId="0" borderId="0" xfId="0" applyFont="1" applyAlignment="1">
      <alignment horizontal="justify" vertical="center"/>
    </xf>
    <xf numFmtId="0" fontId="19" fillId="0" borderId="19" xfId="0" applyFont="1" applyBorder="1" applyAlignment="1">
      <alignment vertical="center" wrapText="1"/>
    </xf>
    <xf numFmtId="0" fontId="18" fillId="0" borderId="19" xfId="0" applyFont="1" applyBorder="1" applyAlignment="1">
      <alignment vertical="center"/>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13" xfId="0" applyFont="1" applyBorder="1" applyAlignment="1">
      <alignment vertical="center" wrapText="1"/>
    </xf>
    <xf numFmtId="0" fontId="18" fillId="0" borderId="18" xfId="0" applyFont="1" applyBorder="1" applyAlignment="1">
      <alignment vertical="center"/>
    </xf>
    <xf numFmtId="0" fontId="18" fillId="0" borderId="20" xfId="0" applyFont="1" applyBorder="1" applyAlignment="1">
      <alignment vertical="center"/>
    </xf>
    <xf numFmtId="0" fontId="18" fillId="0" borderId="11" xfId="0" applyFont="1" applyBorder="1" applyAlignment="1">
      <alignment vertical="center" wrapText="1"/>
    </xf>
    <xf numFmtId="0" fontId="19" fillId="0" borderId="11" xfId="0" applyFont="1" applyBorder="1"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19"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18" fillId="0" borderId="10" xfId="0" applyFont="1" applyBorder="1" applyAlignment="1">
      <alignment horizontal="left" vertical="top"/>
    </xf>
    <xf numFmtId="0" fontId="18" fillId="0" borderId="10" xfId="0" applyFont="1" applyBorder="1" applyAlignment="1">
      <alignment horizontal="center" vertical="top"/>
    </xf>
    <xf numFmtId="0" fontId="18" fillId="0" borderId="10" xfId="0" applyFont="1" applyBorder="1" applyAlignment="1">
      <alignment horizontal="center" vertical="center"/>
    </xf>
    <xf numFmtId="0" fontId="19" fillId="0" borderId="12" xfId="0" applyFont="1" applyBorder="1" applyAlignment="1">
      <alignment horizontal="center" vertical="center" wrapText="1"/>
    </xf>
    <xf numFmtId="0" fontId="18" fillId="0" borderId="21" xfId="0" applyFont="1" applyBorder="1" applyAlignment="1">
      <alignment horizontal="left" vertical="top"/>
    </xf>
    <xf numFmtId="0" fontId="18" fillId="0" borderId="22" xfId="0" applyFont="1" applyBorder="1" applyAlignment="1">
      <alignment horizontal="left" vertical="top"/>
    </xf>
    <xf numFmtId="0" fontId="18" fillId="0" borderId="23" xfId="0" applyFont="1" applyBorder="1" applyAlignment="1">
      <alignment horizontal="left" vertical="top"/>
    </xf>
    <xf numFmtId="0" fontId="18" fillId="0" borderId="16" xfId="0" applyFont="1" applyBorder="1" applyAlignment="1">
      <alignment horizontal="left" vertical="top"/>
    </xf>
    <xf numFmtId="0" fontId="18" fillId="0" borderId="0"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18" fillId="0" borderId="19" xfId="0" applyFont="1" applyBorder="1" applyAlignment="1">
      <alignment horizontal="left" vertical="top"/>
    </xf>
    <xf numFmtId="0" fontId="18" fillId="0" borderId="20" xfId="0" applyFont="1" applyBorder="1" applyAlignment="1">
      <alignment horizontal="left" vertical="top"/>
    </xf>
    <xf numFmtId="0" fontId="19" fillId="0" borderId="13" xfId="0" applyFont="1" applyBorder="1" applyAlignment="1">
      <alignment horizontal="center" vertical="center" wrapText="1"/>
    </xf>
    <xf numFmtId="0" fontId="18" fillId="0" borderId="10" xfId="0" applyFont="1" applyBorder="1" applyAlignment="1">
      <alignment horizontal="left" vertical="center" shrinkToFit="1"/>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8" fillId="0" borderId="10" xfId="0" applyFont="1" applyBorder="1" applyAlignment="1">
      <alignment horizontal="left" vertical="top" wrapText="1"/>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Alignment="1">
      <alignment vertical="center"/>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41"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57150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32</xdr:row>
          <xdr:rowOff>371475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33</xdr:row>
          <xdr:rowOff>361950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57150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34</xdr:row>
          <xdr:rowOff>371475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35</xdr:row>
          <xdr:rowOff>361950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20&#37109;&#368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主任技術者事前審査</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43962</v>
          </cell>
          <cell r="D2">
            <v>43986</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43994</v>
          </cell>
          <cell r="AB2">
            <v>43994</v>
          </cell>
          <cell r="AC2">
            <v>43993</v>
          </cell>
          <cell r="AD2">
            <v>43997</v>
          </cell>
          <cell r="AE2">
            <v>44001</v>
          </cell>
          <cell r="AF2">
            <v>0.41666666666666702</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v>1364</v>
          </cell>
          <cell r="AV2">
            <v>12</v>
          </cell>
          <cell r="AW2">
            <v>1485</v>
          </cell>
          <cell r="AX2">
            <v>100</v>
          </cell>
          <cell r="AY2">
            <v>103</v>
          </cell>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t="str">
            <v>あり</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2020000489</v>
          </cell>
          <cell r="C3">
            <v>43962</v>
          </cell>
          <cell r="D3">
            <v>43986</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43994</v>
          </cell>
          <cell r="AB3">
            <v>43994</v>
          </cell>
          <cell r="AC3">
            <v>43993</v>
          </cell>
          <cell r="AD3">
            <v>43997</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v>12</v>
          </cell>
          <cell r="AV3">
            <v>100</v>
          </cell>
          <cell r="AW3">
            <v>10</v>
          </cell>
          <cell r="AX3">
            <v>27</v>
          </cell>
          <cell r="AY3">
            <v>21</v>
          </cell>
          <cell r="AZ3">
            <v>30</v>
          </cell>
          <cell r="BA3">
            <v>18</v>
          </cell>
          <cell r="BB3">
            <v>103</v>
          </cell>
          <cell r="BC3">
            <v>8</v>
          </cell>
          <cell r="BD3">
            <v>122</v>
          </cell>
          <cell r="BE3">
            <v>121</v>
          </cell>
          <cell r="BF3">
            <v>47</v>
          </cell>
          <cell r="BG3">
            <v>9</v>
          </cell>
          <cell r="BH3">
            <v>2</v>
          </cell>
          <cell r="BI3">
            <v>1</v>
          </cell>
          <cell r="BJ3">
            <v>32</v>
          </cell>
          <cell r="BK3">
            <v>45</v>
          </cell>
          <cell r="BL3">
            <v>34</v>
          </cell>
          <cell r="BM3">
            <v>3</v>
          </cell>
          <cell r="BN3">
            <v>102</v>
          </cell>
          <cell r="BO3">
            <v>44</v>
          </cell>
          <cell r="BP3">
            <v>144</v>
          </cell>
          <cell r="BQ3">
            <v>106</v>
          </cell>
          <cell r="BR3">
            <v>40</v>
          </cell>
          <cell r="BS3">
            <v>53</v>
          </cell>
          <cell r="BT3">
            <v>52</v>
          </cell>
          <cell r="BU3">
            <v>125</v>
          </cell>
          <cell r="BV3">
            <v>77</v>
          </cell>
          <cell r="BW3">
            <v>62</v>
          </cell>
          <cell r="BX3">
            <v>112</v>
          </cell>
          <cell r="BY3">
            <v>120</v>
          </cell>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43962</v>
          </cell>
          <cell r="D4">
            <v>43986</v>
          </cell>
          <cell r="E4" t="str">
            <v>文化課</v>
          </cell>
          <cell r="F4" t="str">
            <v>土木一式工事</v>
          </cell>
          <cell r="G4" t="str">
            <v>令和2年度　史跡御所ヶ谷神籠石保存整備工事（災害復旧）</v>
          </cell>
          <cell r="H4" t="str">
            <v>行橋市大字津積</v>
          </cell>
          <cell r="I4">
            <v>15378000</v>
          </cell>
          <cell r="J4">
            <v>15378000</v>
          </cell>
          <cell r="K4">
            <v>44008</v>
          </cell>
          <cell r="L4">
            <v>44190</v>
          </cell>
          <cell r="M4"/>
          <cell r="N4">
            <v>183</v>
          </cell>
          <cell r="O4" t="str">
            <v>単体</v>
          </cell>
          <cell r="P4">
            <v>1168</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43994</v>
          </cell>
          <cell r="AB4">
            <v>43994</v>
          </cell>
          <cell r="AC4">
            <v>43993</v>
          </cell>
          <cell r="AD4">
            <v>43997</v>
          </cell>
          <cell r="AE4">
            <v>44001</v>
          </cell>
          <cell r="AF4">
            <v>0.45833333333333298</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v>12</v>
          </cell>
          <cell r="AV4">
            <v>100</v>
          </cell>
          <cell r="AW4">
            <v>10</v>
          </cell>
          <cell r="AX4">
            <v>27</v>
          </cell>
          <cell r="AY4">
            <v>30</v>
          </cell>
          <cell r="AZ4">
            <v>18</v>
          </cell>
          <cell r="BA4">
            <v>103</v>
          </cell>
          <cell r="BB4">
            <v>8</v>
          </cell>
          <cell r="BC4">
            <v>122</v>
          </cell>
          <cell r="BD4">
            <v>121</v>
          </cell>
          <cell r="BE4">
            <v>47</v>
          </cell>
          <cell r="BF4">
            <v>9</v>
          </cell>
          <cell r="BG4">
            <v>2</v>
          </cell>
          <cell r="BH4">
            <v>1</v>
          </cell>
          <cell r="BI4">
            <v>32</v>
          </cell>
          <cell r="BJ4">
            <v>45</v>
          </cell>
          <cell r="BK4">
            <v>34</v>
          </cell>
          <cell r="BL4">
            <v>3</v>
          </cell>
          <cell r="BM4">
            <v>102</v>
          </cell>
          <cell r="BN4">
            <v>44</v>
          </cell>
          <cell r="BO4">
            <v>144</v>
          </cell>
          <cell r="BP4">
            <v>40</v>
          </cell>
          <cell r="BQ4">
            <v>53</v>
          </cell>
          <cell r="BR4">
            <v>52</v>
          </cell>
          <cell r="BS4">
            <v>125</v>
          </cell>
          <cell r="BT4">
            <v>77</v>
          </cell>
          <cell r="BU4">
            <v>62</v>
          </cell>
          <cell r="BV4">
            <v>112</v>
          </cell>
          <cell r="BW4">
            <v>120</v>
          </cell>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43962</v>
          </cell>
          <cell r="D5">
            <v>43986</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43994</v>
          </cell>
          <cell r="AB5">
            <v>43994</v>
          </cell>
          <cell r="AC5">
            <v>43993</v>
          </cell>
          <cell r="AD5">
            <v>43997</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v>13</v>
          </cell>
          <cell r="AV5">
            <v>121</v>
          </cell>
          <cell r="AW5">
            <v>32</v>
          </cell>
          <cell r="AX5">
            <v>71</v>
          </cell>
          <cell r="AY5">
            <v>8</v>
          </cell>
          <cell r="AZ5">
            <v>3</v>
          </cell>
          <cell r="BA5">
            <v>40</v>
          </cell>
          <cell r="BB5">
            <v>30</v>
          </cell>
          <cell r="BC5">
            <v>109</v>
          </cell>
          <cell r="BD5">
            <v>41</v>
          </cell>
          <cell r="BE5">
            <v>119</v>
          </cell>
          <cell r="BF5">
            <v>35</v>
          </cell>
          <cell r="BG5">
            <v>33</v>
          </cell>
          <cell r="BH5">
            <v>69</v>
          </cell>
          <cell r="BI5">
            <v>59</v>
          </cell>
          <cell r="BJ5">
            <v>92</v>
          </cell>
          <cell r="BK5">
            <v>15</v>
          </cell>
          <cell r="BL5">
            <v>137</v>
          </cell>
          <cell r="BM5">
            <v>93</v>
          </cell>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43962</v>
          </cell>
          <cell r="D6">
            <v>43986</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43994</v>
          </cell>
          <cell r="AB6">
            <v>43994</v>
          </cell>
          <cell r="AC6">
            <v>43993</v>
          </cell>
          <cell r="AD6">
            <v>43997</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v>13</v>
          </cell>
          <cell r="AV6">
            <v>121</v>
          </cell>
          <cell r="AW6">
            <v>32</v>
          </cell>
          <cell r="AX6">
            <v>71</v>
          </cell>
          <cell r="AY6">
            <v>8</v>
          </cell>
          <cell r="AZ6">
            <v>3</v>
          </cell>
          <cell r="BA6">
            <v>40</v>
          </cell>
          <cell r="BB6">
            <v>30</v>
          </cell>
          <cell r="BC6">
            <v>109</v>
          </cell>
          <cell r="BD6">
            <v>41</v>
          </cell>
          <cell r="BE6">
            <v>119</v>
          </cell>
          <cell r="BF6">
            <v>35</v>
          </cell>
          <cell r="BG6">
            <v>33</v>
          </cell>
          <cell r="BH6">
            <v>69</v>
          </cell>
          <cell r="BI6">
            <v>59</v>
          </cell>
          <cell r="BJ6">
            <v>64</v>
          </cell>
          <cell r="BK6">
            <v>92</v>
          </cell>
          <cell r="BL6">
            <v>15</v>
          </cell>
          <cell r="BM6">
            <v>137</v>
          </cell>
          <cell r="BN6">
            <v>93</v>
          </cell>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6</v>
          </cell>
          <cell r="CS6" t="b">
            <v>0</v>
          </cell>
          <cell r="CT6" t="str">
            <v>なし</v>
          </cell>
          <cell r="CU6" t="str">
            <v>工事長　L=433.8ｍ</v>
          </cell>
          <cell r="CV6" t="str">
            <v>（A路線）・HPPEφ50　L=277.4ｍ　・仕切弁N=5基　・給水工：N=23箇所</v>
          </cell>
          <cell r="CW6" t="str">
            <v>（B路線）・HPPEφ50　L=156.4ｍ　・仕切弁N=3基　・給水工：N=13箇所</v>
          </cell>
          <cell r="CX6"/>
          <cell r="CY6"/>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v>6</v>
          </cell>
          <cell r="B7">
            <v>2020000732</v>
          </cell>
          <cell r="C7">
            <v>43986</v>
          </cell>
          <cell r="D7">
            <v>44015</v>
          </cell>
          <cell r="E7" t="str">
            <v>土木課</v>
          </cell>
          <cell r="F7" t="str">
            <v>土木一式工事</v>
          </cell>
          <cell r="G7" t="str">
            <v>河川・道路構造物工事（社会資本整備総合交付金事業　西宮市１号線（宮市橋歩道橋））</v>
          </cell>
          <cell r="H7" t="str">
            <v>行橋市西宮市四丁目</v>
          </cell>
          <cell r="I7">
            <v>42565600</v>
          </cell>
          <cell r="J7">
            <v>42565600</v>
          </cell>
          <cell r="K7">
            <v>44040</v>
          </cell>
          <cell r="L7">
            <v>44253</v>
          </cell>
          <cell r="M7"/>
          <cell r="N7">
            <v>214</v>
          </cell>
          <cell r="O7" t="str">
            <v>単体</v>
          </cell>
          <cell r="P7">
            <v>1391</v>
          </cell>
          <cell r="Q7" t="str">
            <v>都市整備部土木課管理係</v>
          </cell>
          <cell r="R7">
            <v>43994</v>
          </cell>
          <cell r="S7">
            <v>43994</v>
          </cell>
          <cell r="T7">
            <v>43997</v>
          </cell>
          <cell r="U7">
            <v>43997</v>
          </cell>
          <cell r="V7">
            <v>43994</v>
          </cell>
          <cell r="W7">
            <v>44008</v>
          </cell>
          <cell r="X7">
            <v>44032</v>
          </cell>
          <cell r="Y7">
            <v>44032</v>
          </cell>
          <cell r="Z7">
            <v>44018</v>
          </cell>
          <cell r="AA7">
            <v>44022</v>
          </cell>
          <cell r="AB7">
            <v>44022</v>
          </cell>
          <cell r="AC7">
            <v>44025</v>
          </cell>
          <cell r="AD7">
            <v>44026</v>
          </cell>
          <cell r="AE7">
            <v>44033</v>
          </cell>
          <cell r="AF7">
            <v>0.375</v>
          </cell>
          <cell r="AG7" t="str">
            <v>土木一式工事について同種【橋梁下部】工事及び同規模(予定価格の8割以上）工事の公共工事元請施工実績を有すること。</v>
          </cell>
          <cell r="AH7" t="str">
            <v>平成22年4月1日以降に完成し、引き渡しが済んでいるもの。</v>
          </cell>
          <cell r="AI7" t="str">
            <v>当該工事に配置できる主任（監理）技術者を有すること。ただし、次に掲げる者に限る。</v>
          </cell>
          <cell r="AJ7" t="str">
            <v>・入札日以前に３ヶ月以上の雇用関係にある者。
・請負金額が３５００万円以上の場合は、専任の主任(監理)技術者が必要。</v>
          </cell>
          <cell r="AK7"/>
          <cell r="AL7" t="str">
            <v>建設業法（昭和２４年法律第１００号。以下｢法｣という。）第３条の規定による建設業の許可を受けていること。</v>
          </cell>
          <cell r="AM7" t="str">
            <v>市内・市外は問わない。</v>
          </cell>
          <cell r="AN7"/>
          <cell r="AO7"/>
          <cell r="AP7" t="str">
            <v>いであ㈱</v>
          </cell>
          <cell r="AQ7" t="str">
            <v>元</v>
          </cell>
          <cell r="AR7" t="str">
            <v>参加を希望する者は、審査基準日が平成30年10月29日以降直近の経営事項審査結果通知書の総合評点(以下「評点」という。)が695点以上であること。9</v>
          </cell>
          <cell r="AS7"/>
          <cell r="AT7">
            <v>695</v>
          </cell>
          <cell r="AU7"/>
          <cell r="AV7"/>
          <cell r="AW7"/>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t="str">
            <v>なし</v>
          </cell>
          <cell r="CU7" t="str">
            <v>・土工：１式・躯体工：１基・基礎工：6本(回転杭)</v>
          </cell>
          <cell r="CV7" t="str">
            <v>・排水構造物工：L=14.0m・擁壁工：一式</v>
          </cell>
          <cell r="CW7" t="str">
            <v>・法覆護岸工：一式・仮設工：L=22.0m(Ⅲ型)</v>
          </cell>
          <cell r="CX7" t="str">
            <v>・構造物取壊・復旧工：一式</v>
          </cell>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v>7</v>
          </cell>
          <cell r="B8">
            <v>2020000895</v>
          </cell>
          <cell r="C8">
            <v>43986</v>
          </cell>
          <cell r="D8">
            <v>44015</v>
          </cell>
          <cell r="E8" t="str">
            <v>土木課</v>
          </cell>
          <cell r="F8" t="str">
            <v>土木一式工事</v>
          </cell>
          <cell r="G8" t="str">
            <v>河川改修工事（２工区）（再編関連訓練移転等交付金事業　前田川）</v>
          </cell>
          <cell r="H8" t="str">
            <v>行橋市大字稲童</v>
          </cell>
          <cell r="I8">
            <v>38372400</v>
          </cell>
          <cell r="J8">
            <v>38372400</v>
          </cell>
          <cell r="K8">
            <v>44040</v>
          </cell>
          <cell r="L8">
            <v>44267</v>
          </cell>
          <cell r="M8"/>
          <cell r="N8">
            <v>228</v>
          </cell>
          <cell r="O8" t="str">
            <v>単体</v>
          </cell>
          <cell r="P8">
            <v>1391</v>
          </cell>
          <cell r="Q8" t="str">
            <v>都市整備部土木課管理係</v>
          </cell>
          <cell r="R8">
            <v>43994</v>
          </cell>
          <cell r="S8">
            <v>43994</v>
          </cell>
          <cell r="T8">
            <v>43997</v>
          </cell>
          <cell r="U8">
            <v>43997</v>
          </cell>
          <cell r="V8">
            <v>43994</v>
          </cell>
          <cell r="W8">
            <v>44008</v>
          </cell>
          <cell r="X8">
            <v>44032</v>
          </cell>
          <cell r="Y8">
            <v>44032</v>
          </cell>
          <cell r="Z8">
            <v>44018</v>
          </cell>
          <cell r="AA8">
            <v>44022</v>
          </cell>
          <cell r="AB8">
            <v>44022</v>
          </cell>
          <cell r="AC8">
            <v>44025</v>
          </cell>
          <cell r="AD8">
            <v>44026</v>
          </cell>
          <cell r="AE8">
            <v>44033</v>
          </cell>
          <cell r="AF8">
            <v>0.39583333333333331</v>
          </cell>
          <cell r="AG8" t="str">
            <v>土木一式工事について、公共工事元請施工実績を有すること。</v>
          </cell>
          <cell r="AH8" t="str">
            <v>金額の大小は問わない。</v>
          </cell>
          <cell r="AI8" t="str">
            <v>当該工事に配置できる主任（監理）技術者を有すること。ただし、次に掲げる者に限る。</v>
          </cell>
          <cell r="AJ8" t="str">
            <v>・入札日以前に３ヶ月以上の雇用関係にある者。
・請負金額が３５００万円以上の場合は、専任の主任(監理)技術者が必要。</v>
          </cell>
          <cell r="AK8"/>
          <cell r="AL8" t="str">
            <v>建設業法（昭和２４年法律第１００号。以下｢法｣という。）第３条の規定による建設業の許可を受けていること。</v>
          </cell>
          <cell r="AM8" t="str">
            <v>法第３条第１項に規定する営業所のうち主たる営業所を、行橋市管内に有すること。</v>
          </cell>
          <cell r="AN8"/>
          <cell r="AO8"/>
          <cell r="AP8" t="str">
            <v>下沢測量事務所</v>
          </cell>
          <cell r="AQ8" t="str">
            <v>元</v>
          </cell>
          <cell r="AR8" t="str">
            <v>土木一式工事について、令和元年度行橋市建設工事競争入札参加資格者名簿の業者等級別格付（以下「格付」という。）がＡであること。</v>
          </cell>
          <cell r="AS8"/>
          <cell r="AT8"/>
          <cell r="AU8"/>
          <cell r="AV8"/>
          <cell r="AW8"/>
          <cell r="AX8"/>
          <cell r="AY8"/>
          <cell r="AZ8"/>
          <cell r="BA8"/>
          <cell r="BB8"/>
          <cell r="BC8"/>
          <cell r="BD8"/>
          <cell r="BE8"/>
          <cell r="BF8"/>
          <cell r="BG8"/>
          <cell r="BH8"/>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v>8</v>
          </cell>
          <cell r="CS8" t="b">
            <v>0</v>
          </cell>
          <cell r="CT8" t="str">
            <v>なし</v>
          </cell>
          <cell r="CU8" t="str">
            <v>工事長　 L=77.4m（No.12+1.2～No.15+18.6）</v>
          </cell>
          <cell r="CV8" t="str">
            <v>護岸工　 L=153.2m（RL=68.8m  LL=84.4m）</v>
          </cell>
          <cell r="CW8"/>
          <cell r="CX8"/>
          <cell r="CY8"/>
          <cell r="CZ8"/>
          <cell r="DA8"/>
          <cell r="DB8" t="str">
            <v>（３）特定の工事における同一業者の落札工事件数の制限</v>
          </cell>
          <cell r="DC8"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8"/>
          <cell r="DE8" t="str">
            <v>河川改修工事（２工区）（再編関連訓練移転等交付金事業　前田川）</v>
          </cell>
          <cell r="DF8" t="str">
            <v>河川改修工事（１工区）（再編関連訓練移転等交付金事業　前田川）</v>
          </cell>
          <cell r="DG8" t="str">
            <v>道路改良工事(1工区)(社会資本整備総合交付金事業 文久・上新地線)</v>
          </cell>
          <cell r="DH8" t="str">
            <v>道路改良工事(2工区)(社会資本整備総合交付金事業 文久・上新地線)</v>
          </cell>
          <cell r="DI8"/>
          <cell r="DJ8"/>
          <cell r="DK8"/>
          <cell r="DL8"/>
          <cell r="DM8" t="str">
            <v>総務部財政課管財係</v>
          </cell>
          <cell r="DN8" t="str">
            <v>東棟庁舎４階</v>
          </cell>
          <cell r="DO8">
            <v>1412</v>
          </cell>
          <cell r="DP8" t="str">
            <v>財政課</v>
          </cell>
          <cell r="DQ8" t="str">
            <v>総務部財政課管財係</v>
          </cell>
          <cell r="DR8">
            <v>23</v>
          </cell>
          <cell r="DS8" t="str">
            <v>左官工事</v>
          </cell>
          <cell r="DT8"/>
          <cell r="DU8"/>
        </row>
        <row r="9">
          <cell r="A9">
            <v>8</v>
          </cell>
          <cell r="B9">
            <v>2020000894</v>
          </cell>
          <cell r="C9">
            <v>43986</v>
          </cell>
          <cell r="D9">
            <v>44015</v>
          </cell>
          <cell r="E9" t="str">
            <v>土木課</v>
          </cell>
          <cell r="F9" t="str">
            <v>土木一式工事</v>
          </cell>
          <cell r="G9" t="str">
            <v>河川改修工事（１工区）（再編関連訓練移転等交付金事業　前田川）</v>
          </cell>
          <cell r="H9" t="str">
            <v>行橋市大字稲童</v>
          </cell>
          <cell r="I9">
            <v>29544900</v>
          </cell>
          <cell r="J9">
            <v>29544900</v>
          </cell>
          <cell r="K9">
            <v>44040</v>
          </cell>
          <cell r="L9">
            <v>44267</v>
          </cell>
          <cell r="M9"/>
          <cell r="N9">
            <v>228</v>
          </cell>
          <cell r="O9" t="str">
            <v>単体</v>
          </cell>
          <cell r="P9">
            <v>1391</v>
          </cell>
          <cell r="Q9" t="str">
            <v>都市整備部土木課管理係</v>
          </cell>
          <cell r="R9">
            <v>43994</v>
          </cell>
          <cell r="S9">
            <v>43994</v>
          </cell>
          <cell r="T9">
            <v>43997</v>
          </cell>
          <cell r="U9">
            <v>43997</v>
          </cell>
          <cell r="V9">
            <v>43994</v>
          </cell>
          <cell r="W9">
            <v>44008</v>
          </cell>
          <cell r="X9">
            <v>44032</v>
          </cell>
          <cell r="Y9">
            <v>44032</v>
          </cell>
          <cell r="Z9">
            <v>44018</v>
          </cell>
          <cell r="AA9">
            <v>44022</v>
          </cell>
          <cell r="AB9">
            <v>44022</v>
          </cell>
          <cell r="AC9">
            <v>44025</v>
          </cell>
          <cell r="AD9">
            <v>44026</v>
          </cell>
          <cell r="AE9">
            <v>44033</v>
          </cell>
          <cell r="AF9">
            <v>0.41666666666666669</v>
          </cell>
          <cell r="AG9" t="str">
            <v>土木一式工事について、公共工事元請施工実績を有すること。</v>
          </cell>
          <cell r="AH9" t="str">
            <v>金額の大小は問わない。</v>
          </cell>
          <cell r="AI9" t="str">
            <v>当該工事に配置できる主任（監理）技術者を有すること。ただし、次に掲げる者に限る。</v>
          </cell>
          <cell r="AJ9" t="str">
            <v>・入札日以前に３ヶ月以上の雇用関係にある者。</v>
          </cell>
          <cell r="AK9"/>
          <cell r="AL9" t="str">
            <v>建設業法（昭和２４年法律第１００号。以下｢法｣という。）第３条の規定による建設業の許可を受けていること。</v>
          </cell>
          <cell r="AM9" t="str">
            <v>法第３条第１項に規定する営業所のうち主たる営業所を、行橋市管内に有すること。</v>
          </cell>
          <cell r="AN9"/>
          <cell r="AO9"/>
          <cell r="AP9" t="str">
            <v>下沢測量事務所</v>
          </cell>
          <cell r="AQ9" t="str">
            <v>元</v>
          </cell>
          <cell r="AR9" t="str">
            <v>土木一式工事について、令和元年度行橋市建設工事競争入札参加資格者名簿の業者等級別格付（以下「格付」という。）がＡであること。</v>
          </cell>
          <cell r="AS9"/>
          <cell r="AT9"/>
          <cell r="AU9"/>
          <cell r="AV9"/>
          <cell r="AW9"/>
          <cell r="AX9"/>
          <cell r="AY9"/>
          <cell r="AZ9"/>
          <cell r="BA9"/>
          <cell r="BB9"/>
          <cell r="BC9"/>
          <cell r="BD9"/>
          <cell r="BE9"/>
          <cell r="BF9"/>
          <cell r="BG9"/>
          <cell r="BH9"/>
          <cell r="BI9"/>
          <cell r="BJ9"/>
          <cell r="BK9"/>
          <cell r="BL9"/>
          <cell r="BM9"/>
          <cell r="BN9"/>
          <cell r="BO9"/>
          <cell r="BP9"/>
          <cell r="BQ9"/>
          <cell r="BR9"/>
          <cell r="BS9"/>
          <cell r="BT9"/>
          <cell r="BU9"/>
          <cell r="BV9"/>
          <cell r="BW9"/>
          <cell r="BX9"/>
          <cell r="BY9"/>
          <cell r="BZ9"/>
          <cell r="CA9"/>
          <cell r="CB9"/>
          <cell r="CC9"/>
          <cell r="CD9"/>
          <cell r="CE9"/>
          <cell r="CF9"/>
          <cell r="CG9"/>
          <cell r="CH9"/>
          <cell r="CI9"/>
          <cell r="CJ9"/>
          <cell r="CK9"/>
          <cell r="CL9"/>
          <cell r="CM9"/>
          <cell r="CN9"/>
          <cell r="CO9"/>
          <cell r="CP9"/>
          <cell r="CQ9"/>
          <cell r="CR9">
            <v>9</v>
          </cell>
          <cell r="CS9" t="b">
            <v>0</v>
          </cell>
          <cell r="CT9" t="str">
            <v>なし</v>
          </cell>
          <cell r="CU9" t="str">
            <v>工事長　 L=71.2m（No.8+10.0～No.12+1.2）</v>
          </cell>
          <cell r="CV9" t="str">
            <v>護岸工 　L=141.9m（RL=72.9m  LL=69.0m）</v>
          </cell>
          <cell r="CW9"/>
          <cell r="CX9"/>
          <cell r="CY9"/>
          <cell r="CZ9"/>
          <cell r="DA9"/>
          <cell r="DB9" t="str">
            <v>（３）特定の工事における同一業者の落札工事件数の制限</v>
          </cell>
          <cell r="DC9"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9"/>
          <cell r="DE9" t="str">
            <v>河川改修工事（２工区）（再編関連訓練移転等交付金事業　前田川）</v>
          </cell>
          <cell r="DF9" t="str">
            <v>河川改修工事（１工区）（再編関連訓練移転等交付金事業　前田川）</v>
          </cell>
          <cell r="DG9" t="str">
            <v>道路改良工事(1工区)(社会資本整備総合交付金事業 文久・上新地線)</v>
          </cell>
          <cell r="DH9" t="str">
            <v>道路改良工事(2工区)(社会資本整備総合交付金事業 文久・上新地線)</v>
          </cell>
          <cell r="DI9"/>
          <cell r="DJ9"/>
          <cell r="DK9"/>
          <cell r="DL9"/>
          <cell r="DM9" t="str">
            <v>教育委員会教育部学校給食課給食係</v>
          </cell>
          <cell r="DN9" t="str">
            <v>東棟庁舎３階</v>
          </cell>
          <cell r="DO9">
            <v>1348</v>
          </cell>
          <cell r="DP9" t="str">
            <v>学校給食課</v>
          </cell>
          <cell r="DQ9" t="str">
            <v>教育委員会教育部学校給食課給食係</v>
          </cell>
          <cell r="DR9">
            <v>21</v>
          </cell>
          <cell r="DS9" t="str">
            <v>防水工事</v>
          </cell>
          <cell r="DT9"/>
          <cell r="DU9"/>
        </row>
        <row r="10">
          <cell r="A10">
            <v>9</v>
          </cell>
          <cell r="B10">
            <v>2020000892</v>
          </cell>
          <cell r="C10">
            <v>43986</v>
          </cell>
          <cell r="D10">
            <v>44015</v>
          </cell>
          <cell r="E10" t="str">
            <v>土木課</v>
          </cell>
          <cell r="F10" t="str">
            <v>土木一式工事</v>
          </cell>
          <cell r="G10" t="str">
            <v>道路改良工事(1工区)(社会資本整備総合交付金事業 文久・上新地線)</v>
          </cell>
          <cell r="H10" t="str">
            <v>行橋市大字今井</v>
          </cell>
          <cell r="I10">
            <v>19775800</v>
          </cell>
          <cell r="J10">
            <v>19775800</v>
          </cell>
          <cell r="K10">
            <v>44040</v>
          </cell>
          <cell r="L10">
            <v>44225</v>
          </cell>
          <cell r="M10"/>
          <cell r="N10">
            <v>186</v>
          </cell>
          <cell r="O10" t="str">
            <v>単体</v>
          </cell>
          <cell r="P10">
            <v>1391</v>
          </cell>
          <cell r="Q10" t="str">
            <v>都市整備部土木課管理係</v>
          </cell>
          <cell r="R10">
            <v>43994</v>
          </cell>
          <cell r="S10">
            <v>43994</v>
          </cell>
          <cell r="T10">
            <v>43997</v>
          </cell>
          <cell r="U10">
            <v>43997</v>
          </cell>
          <cell r="V10">
            <v>43994</v>
          </cell>
          <cell r="W10">
            <v>44008</v>
          </cell>
          <cell r="X10">
            <v>44032</v>
          </cell>
          <cell r="Y10">
            <v>44032</v>
          </cell>
          <cell r="Z10">
            <v>44018</v>
          </cell>
          <cell r="AA10">
            <v>44022</v>
          </cell>
          <cell r="AB10">
            <v>44022</v>
          </cell>
          <cell r="AC10">
            <v>44025</v>
          </cell>
          <cell r="AD10">
            <v>44026</v>
          </cell>
          <cell r="AE10">
            <v>44033</v>
          </cell>
          <cell r="AF10">
            <v>0.4375</v>
          </cell>
          <cell r="AG10" t="str">
            <v>土木一式工事について、公共工事元請施工実績を有すること。</v>
          </cell>
          <cell r="AH10" t="str">
            <v>金額の大小は問わない。</v>
          </cell>
          <cell r="AI10" t="str">
            <v>当該工事に配置できる主任（監理）技術者を有すること。ただし、次に掲げる者に限る。</v>
          </cell>
          <cell r="AJ10" t="str">
            <v>・入札日以前に３ヶ月以上の雇用関係にある者。</v>
          </cell>
          <cell r="AK10"/>
          <cell r="AL10" t="str">
            <v>建設業法（昭和２４年法律第１００号。以下｢法｣という。）第３条の規定による建設業の許可を受けていること。</v>
          </cell>
          <cell r="AM10" t="str">
            <v>法第３条第１項に規定する営業所のうち主たる営業所を、行橋市管内に有すること。</v>
          </cell>
          <cell r="AN10"/>
          <cell r="AO10"/>
          <cell r="AP10" t="str">
            <v>㈲高尾設計事務所</v>
          </cell>
          <cell r="AQ10" t="str">
            <v>元</v>
          </cell>
          <cell r="AR10" t="str">
            <v>土木一式工事について、令和元年度行橋市建設工事競争入札参加資格者名簿の業者等級別格付（以下「格付」という。）がＡであること。</v>
          </cell>
          <cell r="AS10"/>
          <cell r="AT10"/>
          <cell r="AU10"/>
          <cell r="AV10"/>
          <cell r="AW10"/>
          <cell r="AX10"/>
          <cell r="AY10"/>
          <cell r="AZ10"/>
          <cell r="BA10"/>
          <cell r="BB10"/>
          <cell r="BC10"/>
          <cell r="BD10"/>
          <cell r="BE10"/>
          <cell r="BF10"/>
          <cell r="BG10"/>
          <cell r="BH10"/>
          <cell r="BI10"/>
          <cell r="BJ10"/>
          <cell r="BK10"/>
          <cell r="BL10"/>
          <cell r="BM10"/>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v>10</v>
          </cell>
          <cell r="CS10" t="b">
            <v>0</v>
          </cell>
          <cell r="CT10" t="str">
            <v>なし</v>
          </cell>
          <cell r="CU10" t="str">
            <v>工事長L=74.01m(No.9～No.12+14.01)</v>
          </cell>
          <cell r="CV10" t="str">
            <v>・土工一式</v>
          </cell>
          <cell r="CW10" t="str">
            <v>・排水工L=153ｍ</v>
          </cell>
          <cell r="CX10" t="str">
            <v>・擁壁工L=97ｍ</v>
          </cell>
          <cell r="CY10" t="str">
            <v>・舗装工A=935㎡</v>
          </cell>
          <cell r="CZ10"/>
          <cell r="DA10"/>
          <cell r="DB10" t="str">
            <v>（３）特定の工事における同一業者の落札工事件数の制限</v>
          </cell>
          <cell r="DC10"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0"/>
          <cell r="DE10" t="str">
            <v>河川改修工事（２工区）（再編関連訓練移転等交付金事業　前田川）</v>
          </cell>
          <cell r="DF10" t="str">
            <v>河川改修工事（１工区）（再編関連訓練移転等交付金事業　前田川）</v>
          </cell>
          <cell r="DG10" t="str">
            <v>道路改良工事(1工区)(社会資本整備総合交付金事業 文久・上新地線)</v>
          </cell>
          <cell r="DH10" t="str">
            <v>道路改良工事(2工区)(社会資本整備総合交付金事業 文久・上新地線)</v>
          </cell>
          <cell r="DI10"/>
          <cell r="DJ10"/>
          <cell r="DK10"/>
          <cell r="DL10"/>
          <cell r="DM10" t="str">
            <v>教育委員会教育部学校教育課学校管理係</v>
          </cell>
          <cell r="DN10" t="str">
            <v>東棟庁舎３階</v>
          </cell>
          <cell r="DO10">
            <v>1345</v>
          </cell>
          <cell r="DP10" t="str">
            <v>学校教育課</v>
          </cell>
          <cell r="DQ10" t="str">
            <v>教育委員会教育部学校教育課学校管理係</v>
          </cell>
          <cell r="DR10">
            <v>19</v>
          </cell>
          <cell r="DS10" t="str">
            <v>清掃施設工事</v>
          </cell>
          <cell r="DT10"/>
        </row>
        <row r="11">
          <cell r="A11">
            <v>10</v>
          </cell>
          <cell r="B11">
            <v>2020000893</v>
          </cell>
          <cell r="C11">
            <v>43986</v>
          </cell>
          <cell r="D11">
            <v>44015</v>
          </cell>
          <cell r="E11" t="str">
            <v>土木課</v>
          </cell>
          <cell r="F11" t="str">
            <v>土木一式工事</v>
          </cell>
          <cell r="G11" t="str">
            <v>道路改良工事(2工区)(社会資本整備総合交付金事業 文久・上新地線)</v>
          </cell>
          <cell r="H11" t="str">
            <v>行橋市大字今井</v>
          </cell>
          <cell r="I11">
            <v>17812300</v>
          </cell>
          <cell r="J11">
            <v>17812300</v>
          </cell>
          <cell r="K11">
            <v>44040</v>
          </cell>
          <cell r="L11">
            <v>44225</v>
          </cell>
          <cell r="M11"/>
          <cell r="N11">
            <v>186</v>
          </cell>
          <cell r="O11" t="str">
            <v>単体</v>
          </cell>
          <cell r="P11">
            <v>1391</v>
          </cell>
          <cell r="Q11" t="str">
            <v>都市整備部土木課管理係</v>
          </cell>
          <cell r="R11">
            <v>43994</v>
          </cell>
          <cell r="S11">
            <v>43994</v>
          </cell>
          <cell r="T11">
            <v>43997</v>
          </cell>
          <cell r="U11">
            <v>43997</v>
          </cell>
          <cell r="V11">
            <v>43994</v>
          </cell>
          <cell r="W11">
            <v>44008</v>
          </cell>
          <cell r="X11">
            <v>44032</v>
          </cell>
          <cell r="Y11">
            <v>44032</v>
          </cell>
          <cell r="Z11">
            <v>44018</v>
          </cell>
          <cell r="AA11">
            <v>44022</v>
          </cell>
          <cell r="AB11">
            <v>44022</v>
          </cell>
          <cell r="AC11">
            <v>44025</v>
          </cell>
          <cell r="AD11">
            <v>44026</v>
          </cell>
          <cell r="AE11">
            <v>44033</v>
          </cell>
          <cell r="AF11">
            <v>0.45833333333333331</v>
          </cell>
          <cell r="AG11" t="str">
            <v>土木一式工事について、公共工事元請施工実績を有すること。</v>
          </cell>
          <cell r="AH11" t="str">
            <v>金額の大小は問わない。</v>
          </cell>
          <cell r="AI11" t="str">
            <v>当該工事に配置できる主任（監理）技術者を有すること。ただし、次に掲げる者に限る。</v>
          </cell>
          <cell r="AJ11" t="str">
            <v>・入札日以前に３ヶ月以上の雇用関係にある者。</v>
          </cell>
          <cell r="AK11"/>
          <cell r="AL11" t="str">
            <v>建設業法（昭和２４年法律第１００号。以下｢法｣という。）第３条の規定による建設業の許可を受けていること。</v>
          </cell>
          <cell r="AM11" t="str">
            <v>法第３条第１項に規定する営業所のうち主たる営業所を、行橋市管内に有すること。</v>
          </cell>
          <cell r="AN11"/>
          <cell r="AO11"/>
          <cell r="AP11" t="str">
            <v>㈲高尾設計事務所</v>
          </cell>
          <cell r="AQ11" t="str">
            <v>元</v>
          </cell>
          <cell r="AR11" t="str">
            <v>土木一式工事について、令和元年度行橋市建設工事競争入札参加資格者名簿の業者等級別格付（以下「格付」という。）がＡであること。</v>
          </cell>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v>11</v>
          </cell>
          <cell r="CS11" t="b">
            <v>0</v>
          </cell>
          <cell r="CT11" t="str">
            <v>なし</v>
          </cell>
          <cell r="CU11" t="str">
            <v>工事長L=40.00m(No.7～No.9m)</v>
          </cell>
          <cell r="CV11" t="str">
            <v>・土工一式</v>
          </cell>
          <cell r="CW11" t="str">
            <v>・排水工L=112ｍ</v>
          </cell>
          <cell r="CX11" t="str">
            <v>・擁壁工L=54ｍ</v>
          </cell>
          <cell r="CY11" t="str">
            <v>・舗装工A=372㎡</v>
          </cell>
          <cell r="CZ11" t="str">
            <v>・構造物撤去工一式</v>
          </cell>
          <cell r="DA11"/>
          <cell r="DB11" t="str">
            <v>（３）特定の工事における同一業者の落札工事件数の制限</v>
          </cell>
          <cell r="DC11"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1"/>
          <cell r="DE11" t="str">
            <v>河川改修工事（２工区）（再編関連訓練移転等交付金事業　前田川）</v>
          </cell>
          <cell r="DF11" t="str">
            <v>河川改修工事（１工区）（再編関連訓練移転等交付金事業　前田川）</v>
          </cell>
          <cell r="DG11" t="str">
            <v>道路改良工事(1工区)(社会資本整備総合交付金事業 文久・上新地線)</v>
          </cell>
          <cell r="DH11" t="str">
            <v>道路改良工事(2工区)(社会資本整備総合交付金事業 文久・上新地線)</v>
          </cell>
          <cell r="DI11"/>
          <cell r="DJ11"/>
          <cell r="DK11"/>
          <cell r="DL11"/>
          <cell r="DM11" t="str">
            <v>教育委員会教育部学校教育課指導室指導係</v>
          </cell>
          <cell r="DN11" t="str">
            <v>東棟庁舎３階</v>
          </cell>
          <cell r="DO11">
            <v>1351</v>
          </cell>
          <cell r="DP11" t="str">
            <v>学校教育課</v>
          </cell>
          <cell r="DQ11" t="str">
            <v>教育委員会教育部学校教育課指導室指導係</v>
          </cell>
          <cell r="DR11">
            <v>20</v>
          </cell>
          <cell r="DS11" t="str">
            <v>塗装工事</v>
          </cell>
          <cell r="DT11"/>
          <cell r="DU11"/>
        </row>
        <row r="12">
          <cell r="A12">
            <v>11</v>
          </cell>
          <cell r="B12">
            <v>2020000802</v>
          </cell>
          <cell r="C12">
            <v>43986</v>
          </cell>
          <cell r="D12">
            <v>44015</v>
          </cell>
          <cell r="E12" t="str">
            <v>土木課</v>
          </cell>
          <cell r="F12" t="str">
            <v>土木一式工事</v>
          </cell>
          <cell r="G12" t="str">
            <v>橋梁補修工事（下ブシュウ・西宮市１丁目線（ふれあい橋））</v>
          </cell>
          <cell r="H12" t="str">
            <v>行橋市西宮市一丁目</v>
          </cell>
          <cell r="I12">
            <v>10687600</v>
          </cell>
          <cell r="J12">
            <v>10687600</v>
          </cell>
          <cell r="K12">
            <v>44040</v>
          </cell>
          <cell r="L12">
            <v>44253</v>
          </cell>
          <cell r="M12"/>
          <cell r="N12">
            <v>214</v>
          </cell>
          <cell r="O12" t="str">
            <v>単体</v>
          </cell>
          <cell r="P12">
            <v>1391</v>
          </cell>
          <cell r="Q12" t="str">
            <v>都市整備部土木課管理係</v>
          </cell>
          <cell r="R12">
            <v>43994</v>
          </cell>
          <cell r="S12">
            <v>43994</v>
          </cell>
          <cell r="T12">
            <v>43997</v>
          </cell>
          <cell r="U12">
            <v>43997</v>
          </cell>
          <cell r="V12">
            <v>43994</v>
          </cell>
          <cell r="W12">
            <v>44008</v>
          </cell>
          <cell r="X12">
            <v>44032</v>
          </cell>
          <cell r="Y12">
            <v>44032</v>
          </cell>
          <cell r="Z12">
            <v>44018</v>
          </cell>
          <cell r="AA12">
            <v>44022</v>
          </cell>
          <cell r="AB12">
            <v>44022</v>
          </cell>
          <cell r="AC12">
            <v>44025</v>
          </cell>
          <cell r="AD12">
            <v>44026</v>
          </cell>
          <cell r="AE12">
            <v>44033</v>
          </cell>
          <cell r="AF12">
            <v>0.47916666666666669</v>
          </cell>
          <cell r="AG12" t="str">
            <v>土木一式工事について、同種【橋梁上部工補修】工事の公共工事元請施工実績を有すること。ただし、次に掲げるものに限る。</v>
          </cell>
          <cell r="AH12" t="str">
            <v>平成22年4月1日以降に完成し、引き渡しが済んでいるもの。</v>
          </cell>
          <cell r="AI12" t="str">
            <v>当該工事に配置できる主任（監理）技術者を有すること。ただし、次に掲げる者に限る。</v>
          </cell>
          <cell r="AJ12" t="str">
            <v>・入札日以前に３ヶ月以上の雇用関係にある者。　</v>
          </cell>
          <cell r="AK12"/>
          <cell r="AL12" t="str">
            <v>建設業法（昭和２４年法律第１００号。以下｢法｣という。）第３条の規定による建設業の許可を受けていること。　</v>
          </cell>
          <cell r="AM12" t="str">
            <v>市内・市外は問わない。</v>
          </cell>
          <cell r="AN12"/>
          <cell r="AO12"/>
          <cell r="AP12" t="str">
            <v>九州建設コンサルタント㈱福岡支店</v>
          </cell>
          <cell r="AQ12" t="str">
            <v>元</v>
          </cell>
          <cell r="AR12" t="str">
            <v>参加を希望する者は、審査基準日が平成30年10月29日以降直近の経営事項審査結果通知書の総合評点(以下「評点」という。)が695点以上であること。</v>
          </cell>
          <cell r="AS12"/>
          <cell r="AT12"/>
          <cell r="AU12"/>
          <cell r="AV12"/>
          <cell r="AW12"/>
          <cell r="AX12"/>
          <cell r="AY12"/>
          <cell r="AZ12"/>
          <cell r="BA12"/>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t="str">
            <v>なし</v>
          </cell>
          <cell r="CU12" t="str">
            <v>橋長　L=72.0ｍ</v>
          </cell>
          <cell r="CV12" t="str">
            <v>・橋梁補修工（上部工）：一式</v>
          </cell>
          <cell r="CW12" t="str">
            <v>・橋面工：一式</v>
          </cell>
          <cell r="CX12" t="str">
            <v>・撤去工：一式</v>
          </cell>
          <cell r="CY12"/>
          <cell r="CZ12"/>
          <cell r="DA12"/>
          <cell r="DB12"/>
          <cell r="DC12"/>
          <cell r="DD12"/>
          <cell r="DE12"/>
          <cell r="DF12"/>
          <cell r="DG12"/>
          <cell r="DH12"/>
          <cell r="DI12"/>
          <cell r="DJ12"/>
          <cell r="DK12"/>
          <cell r="DL12"/>
          <cell r="DM12" t="str">
            <v>都市整備部建築政策課建築係</v>
          </cell>
          <cell r="DN12" t="str">
            <v>西棟庁舎３階</v>
          </cell>
          <cell r="DO12">
            <v>1322</v>
          </cell>
          <cell r="DP12" t="str">
            <v>建築政策課</v>
          </cell>
          <cell r="DQ12" t="str">
            <v>都市整備部建築政策課建築係</v>
          </cell>
          <cell r="DR12">
            <v>11</v>
          </cell>
          <cell r="DS12" t="str">
            <v>浚渫工事</v>
          </cell>
          <cell r="DT12"/>
        </row>
        <row r="13">
          <cell r="A13">
            <v>12</v>
          </cell>
          <cell r="B13">
            <v>2020000793</v>
          </cell>
          <cell r="C13">
            <v>43986</v>
          </cell>
          <cell r="D13">
            <v>44015</v>
          </cell>
          <cell r="E13" t="str">
            <v>下水道課</v>
          </cell>
          <cell r="F13" t="str">
            <v>土木一式工事</v>
          </cell>
          <cell r="G13" t="str">
            <v>行橋地区面整備汚水管渠築造工事（西宮市）</v>
          </cell>
          <cell r="H13" t="str">
            <v>行橋市西宮市五丁目</v>
          </cell>
          <cell r="I13">
            <v>13429900</v>
          </cell>
          <cell r="J13">
            <v>13429900</v>
          </cell>
          <cell r="K13">
            <v>44040</v>
          </cell>
          <cell r="L13">
            <v>44134</v>
          </cell>
          <cell r="M13"/>
          <cell r="N13">
            <v>95</v>
          </cell>
          <cell r="O13" t="str">
            <v>単体</v>
          </cell>
          <cell r="P13">
            <v>1273</v>
          </cell>
          <cell r="Q13" t="str">
            <v>環境水道部下水道課管理係</v>
          </cell>
          <cell r="R13">
            <v>43994</v>
          </cell>
          <cell r="S13">
            <v>43994</v>
          </cell>
          <cell r="T13">
            <v>43997</v>
          </cell>
          <cell r="U13">
            <v>43997</v>
          </cell>
          <cell r="V13">
            <v>43994</v>
          </cell>
          <cell r="W13">
            <v>44008</v>
          </cell>
          <cell r="X13">
            <v>44032</v>
          </cell>
          <cell r="Y13">
            <v>44032</v>
          </cell>
          <cell r="Z13">
            <v>44018</v>
          </cell>
          <cell r="AA13">
            <v>44022</v>
          </cell>
          <cell r="AB13">
            <v>44022</v>
          </cell>
          <cell r="AC13">
            <v>44025</v>
          </cell>
          <cell r="AD13">
            <v>44026</v>
          </cell>
          <cell r="AE13">
            <v>44033</v>
          </cell>
          <cell r="AF13">
            <v>0.5625</v>
          </cell>
          <cell r="AG13" t="str">
            <v>土木一式工事について、公共工事元請施工実績を有すること。</v>
          </cell>
          <cell r="AH13" t="str">
            <v>金額の大小は問わない。</v>
          </cell>
          <cell r="AI13" t="str">
            <v>当該工事に配置できる主任（監理）技術者を有すること。ただし、次に掲げる者に限る。</v>
          </cell>
          <cell r="AJ13" t="str">
            <v>・入札日以前に３ヶ月以上の雇用関係にある者。</v>
          </cell>
          <cell r="AK13"/>
          <cell r="AL13" t="str">
            <v>建設業法（昭和２４年法律第１００号。以下｢法｣という。）第３条の規定による建設業の許可を受けていること。</v>
          </cell>
          <cell r="AM13" t="str">
            <v>法第３条第１項に規定する営業所のうち主たる営業所を、行橋市管内に有すること。</v>
          </cell>
          <cell r="AN13"/>
          <cell r="AO13"/>
          <cell r="AP13" t="str">
            <v>㈱旭技研設計コンサルタント</v>
          </cell>
          <cell r="AQ13" t="str">
            <v>元</v>
          </cell>
          <cell r="AR13" t="str">
            <v>土木一式工事について、令和元年度行橋市建設工事競争入札参加資格者名簿の業者等級別格付（以下「格付」という。）がＢであること。</v>
          </cell>
          <cell r="AS13"/>
          <cell r="AT13"/>
          <cell r="AU13"/>
          <cell r="AV13"/>
          <cell r="AW13"/>
          <cell r="AX13"/>
          <cell r="AY13"/>
          <cell r="AZ13"/>
          <cell r="BA13"/>
          <cell r="BB13"/>
          <cell r="BC13"/>
          <cell r="BD13"/>
          <cell r="BE13"/>
          <cell r="BF13"/>
          <cell r="BG13"/>
          <cell r="BH13"/>
          <cell r="BI13"/>
          <cell r="BJ13"/>
          <cell r="BK13"/>
          <cell r="BL13"/>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t="str">
            <v>なし</v>
          </cell>
          <cell r="CU13" t="str">
            <v>工事延長（開削工事）：Ｌ＝104.50ｍ</v>
          </cell>
          <cell r="CV13" t="str">
            <v xml:space="preserve">・管布設工：Ｌ＝100.90ｍ </v>
          </cell>
          <cell r="CW13" t="str">
            <v>・組立１号マンホール設置工：４箇所</v>
          </cell>
          <cell r="CX13" t="str">
            <v>・公共汚水桝設置工：８箇所　</v>
          </cell>
          <cell r="CY13" t="str">
            <v>・付帯工：１式　</v>
          </cell>
          <cell r="CZ13"/>
          <cell r="DA13"/>
          <cell r="DB13" t="str">
            <v>（３）特定の工事における同一業者の落札工事件数の制限</v>
          </cell>
          <cell r="DC13"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3"/>
          <cell r="DE13" t="str">
            <v>行橋地区面整備汚水管渠築造工事（西宮市）</v>
          </cell>
          <cell r="DF13" t="str">
            <v>行事地区面整備汚水管渠築造工事（宮前１工区）</v>
          </cell>
          <cell r="DG13"/>
          <cell r="DH13"/>
          <cell r="DI13"/>
          <cell r="DJ13"/>
          <cell r="DK13"/>
          <cell r="DL13"/>
          <cell r="DM13" t="str">
            <v>都市整備部都市政策課都市政策係</v>
          </cell>
          <cell r="DN13" t="str">
            <v>西棟庁舎３階</v>
          </cell>
          <cell r="DO13">
            <v>1311</v>
          </cell>
          <cell r="DP13" t="str">
            <v>都市政策課</v>
          </cell>
          <cell r="DQ13" t="str">
            <v>都市整備部都市政策課都市政策係</v>
          </cell>
          <cell r="DR13">
            <v>9</v>
          </cell>
          <cell r="DS13" t="str">
            <v>屋根工事</v>
          </cell>
          <cell r="DT13"/>
        </row>
        <row r="14">
          <cell r="A14">
            <v>13</v>
          </cell>
          <cell r="B14">
            <v>2020000846</v>
          </cell>
          <cell r="C14">
            <v>43986</v>
          </cell>
          <cell r="D14">
            <v>44015</v>
          </cell>
          <cell r="E14" t="str">
            <v>下水道課</v>
          </cell>
          <cell r="F14" t="str">
            <v>土木一式工事</v>
          </cell>
          <cell r="G14" t="str">
            <v>行事地区面整備汚水管渠築造工事（宮前１工区）</v>
          </cell>
          <cell r="H14" t="str">
            <v>行橋市行事七、八丁目</v>
          </cell>
          <cell r="I14">
            <v>13348500</v>
          </cell>
          <cell r="J14">
            <v>13348500</v>
          </cell>
          <cell r="K14">
            <v>44040</v>
          </cell>
          <cell r="L14">
            <v>44134</v>
          </cell>
          <cell r="M14"/>
          <cell r="N14">
            <v>95</v>
          </cell>
          <cell r="O14" t="str">
            <v>単体</v>
          </cell>
          <cell r="P14">
            <v>1273</v>
          </cell>
          <cell r="Q14" t="str">
            <v>環境水道部下水道課管理係</v>
          </cell>
          <cell r="R14">
            <v>43994</v>
          </cell>
          <cell r="S14">
            <v>43994</v>
          </cell>
          <cell r="T14">
            <v>43997</v>
          </cell>
          <cell r="U14">
            <v>43997</v>
          </cell>
          <cell r="V14">
            <v>43994</v>
          </cell>
          <cell r="W14">
            <v>44008</v>
          </cell>
          <cell r="X14">
            <v>44032</v>
          </cell>
          <cell r="Y14">
            <v>44032</v>
          </cell>
          <cell r="Z14">
            <v>44018</v>
          </cell>
          <cell r="AA14">
            <v>44022</v>
          </cell>
          <cell r="AB14">
            <v>44022</v>
          </cell>
          <cell r="AC14">
            <v>44025</v>
          </cell>
          <cell r="AD14">
            <v>44026</v>
          </cell>
          <cell r="AE14">
            <v>44033</v>
          </cell>
          <cell r="AF14">
            <v>0.58333333333333337</v>
          </cell>
          <cell r="AG14" t="str">
            <v>土木一式工事について、公共工事元請施工実績を有すること。</v>
          </cell>
          <cell r="AH14" t="str">
            <v>金額の大小は問わない。</v>
          </cell>
          <cell r="AI14" t="str">
            <v>当該工事に配置できる主任（監理）技術者を有すること。ただし、次に掲げる者に限る。</v>
          </cell>
          <cell r="AJ14" t="str">
            <v>・入札日以前に３ヶ月以上の雇用関係にある者。</v>
          </cell>
          <cell r="AK14"/>
          <cell r="AL14" t="str">
            <v>建設業法（昭和２４年法律第１００号。以下｢法｣という。）第３条の規定による建設業の許可を受けていること。</v>
          </cell>
          <cell r="AM14" t="str">
            <v>法第３条第１項に規定する営業所のうち主たる営業所を、行橋市管内に有すること。</v>
          </cell>
          <cell r="AN14"/>
          <cell r="AO14"/>
          <cell r="AP14" t="str">
            <v>㈱ニュージェック九州支店</v>
          </cell>
          <cell r="AQ14" t="str">
            <v>元</v>
          </cell>
          <cell r="AR14" t="str">
            <v>土木一式工事について、令和元年度行橋市建設工事競争入札参加資格者名簿の業者等級別格付（以下「格付」という。）がＢであること。</v>
          </cell>
          <cell r="AS14"/>
          <cell r="AT14"/>
          <cell r="AU14"/>
          <cell r="AV14"/>
          <cell r="AW14"/>
          <cell r="AX14"/>
          <cell r="AY14"/>
          <cell r="AZ14"/>
          <cell r="BA14"/>
          <cell r="BB14"/>
          <cell r="BC14"/>
          <cell r="BD14"/>
          <cell r="BE14"/>
          <cell r="BF14"/>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t="str">
            <v>なし</v>
          </cell>
          <cell r="CU14" t="str">
            <v>面整備汚水管渠築造工事(リブ硬質塩化ビニル管　φ150)</v>
          </cell>
          <cell r="CV14" t="str">
            <v xml:space="preserve">工事延長（開削工事)：Ｌ＝120.00ｍ </v>
          </cell>
          <cell r="CW14" t="str">
            <v>・管布設工：Ｌ＝116.25ｍ  　</v>
          </cell>
          <cell r="CX14" t="str">
            <v>・組立１号マンホール設置工：３箇所</v>
          </cell>
          <cell r="CY14" t="str">
            <v xml:space="preserve">・小型マンホール設置工：１箇所 </v>
          </cell>
          <cell r="CZ14" t="str">
            <v xml:space="preserve"> ・公共汚水桝設置工：10箇所 ・付帯工：１式　</v>
          </cell>
          <cell r="DA14"/>
          <cell r="DB14" t="str">
            <v>（３）特定の工事における同一業者の落札工事件数の制限</v>
          </cell>
          <cell r="DC14"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4"/>
          <cell r="DE14" t="str">
            <v>行橋地区面整備汚水管渠築造工事（西宮市）</v>
          </cell>
          <cell r="DF14" t="str">
            <v>行事地区面整備汚水管渠築造工事（宮前１工区）</v>
          </cell>
          <cell r="DG14"/>
          <cell r="DH14"/>
          <cell r="DI14"/>
          <cell r="DJ14"/>
          <cell r="DK14"/>
          <cell r="DL14"/>
          <cell r="DM14" t="str">
            <v>都市整備部都市政策課区画整理係</v>
          </cell>
          <cell r="DN14" t="str">
            <v>西棟庁舎３階</v>
          </cell>
          <cell r="DO14">
            <v>1372</v>
          </cell>
          <cell r="DP14" t="str">
            <v>都市政策課</v>
          </cell>
          <cell r="DQ14" t="str">
            <v>都市整備部都市政策課区画整理係</v>
          </cell>
          <cell r="DR14">
            <v>12</v>
          </cell>
          <cell r="DS14" t="str">
            <v>鋼構造物工事</v>
          </cell>
          <cell r="DT14"/>
        </row>
        <row r="15">
          <cell r="A15">
            <v>14</v>
          </cell>
          <cell r="B15">
            <v>2020000868</v>
          </cell>
          <cell r="C15">
            <v>43986</v>
          </cell>
          <cell r="D15">
            <v>44015</v>
          </cell>
          <cell r="E15" t="str">
            <v>学校管理課</v>
          </cell>
          <cell r="F15" t="str">
            <v>建築一式工事</v>
          </cell>
          <cell r="G15" t="str">
            <v>行橋北小学校外壁改修工事</v>
          </cell>
          <cell r="H15" t="str">
            <v>行橋市行事六丁目20番1号</v>
          </cell>
          <cell r="I15">
            <v>75527100</v>
          </cell>
          <cell r="J15">
            <v>75527100</v>
          </cell>
          <cell r="K15">
            <v>44041</v>
          </cell>
          <cell r="L15">
            <v>44255</v>
          </cell>
          <cell r="M15"/>
          <cell r="N15">
            <v>215</v>
          </cell>
          <cell r="O15" t="str">
            <v>単体</v>
          </cell>
          <cell r="P15">
            <v>1345</v>
          </cell>
          <cell r="Q15" t="str">
            <v>教育委員会教育部学校管理課学校管理係</v>
          </cell>
          <cell r="R15">
            <v>43994</v>
          </cell>
          <cell r="S15">
            <v>43994</v>
          </cell>
          <cell r="T15">
            <v>43997</v>
          </cell>
          <cell r="U15">
            <v>43997</v>
          </cell>
          <cell r="V15">
            <v>43994</v>
          </cell>
          <cell r="W15">
            <v>44008</v>
          </cell>
          <cell r="X15">
            <v>44032</v>
          </cell>
          <cell r="Y15">
            <v>44032</v>
          </cell>
          <cell r="Z15">
            <v>44018</v>
          </cell>
          <cell r="AA15">
            <v>44022</v>
          </cell>
          <cell r="AB15">
            <v>44022</v>
          </cell>
          <cell r="AC15">
            <v>44025</v>
          </cell>
          <cell r="AD15">
            <v>44026</v>
          </cell>
          <cell r="AE15">
            <v>44033</v>
          </cell>
          <cell r="AF15">
            <v>0.60416666666666663</v>
          </cell>
          <cell r="AG15" t="str">
            <v>建築一式工事について、公共工事元請施工実績を有すること。</v>
          </cell>
          <cell r="AH15" t="str">
            <v>金額の大小は問わない。</v>
          </cell>
          <cell r="AI15" t="str">
            <v>当該工事に配置できる主任（監理）技術者を有すること。ただし、次に掲げる者に限る。</v>
          </cell>
          <cell r="AJ15" t="str">
            <v>・入札日以前に３ヶ月以上の雇用関係にある者。
・請負金額が７０００万円以上の場合は、専任の主任(監理)技術者が必要。
・下請金額が６０００万円以上の場合は、監理技術者が必要。</v>
          </cell>
          <cell r="AK15"/>
          <cell r="AL15" t="str">
            <v>建設業法（昭和２４年法律第１００号。以下｢法｣という。）第３条の規定による建設業の許可を受けていること。</v>
          </cell>
          <cell r="AM15" t="str">
            <v>法第３条第１項に規定する営業所のうち主たる営業所を、行橋市管内に有すること。</v>
          </cell>
          <cell r="AN15"/>
          <cell r="AO15"/>
          <cell r="AP15"/>
          <cell r="AQ15" t="str">
            <v>元</v>
          </cell>
          <cell r="AR15" t="str">
            <v>建築一式工事について、令和元年度行橋市建設工事競争入札参加資格者名簿の業者等級別格付（以下「格付」という。）がＡ・Bであること。</v>
          </cell>
          <cell r="AS15"/>
          <cell r="AT15"/>
          <cell r="AU15"/>
          <cell r="AV15"/>
          <cell r="AW15"/>
          <cell r="AX15"/>
          <cell r="AY15"/>
          <cell r="AZ15"/>
          <cell r="BA15"/>
          <cell r="BB15"/>
          <cell r="BC15"/>
          <cell r="BD15"/>
          <cell r="BE15"/>
          <cell r="BF15"/>
          <cell r="BG15"/>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t="str">
            <v>なし</v>
          </cell>
          <cell r="CU15" t="str">
            <v>外壁改修工事　1.0式</v>
          </cell>
          <cell r="CV15"/>
          <cell r="CW15"/>
          <cell r="CX15"/>
          <cell r="CY15"/>
          <cell r="CZ15"/>
          <cell r="DA15"/>
          <cell r="DB15" t="str">
            <v>（３）特定の工事における同一業者の落札工事件数の制限</v>
          </cell>
          <cell r="DC15"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5"/>
          <cell r="DE15" t="str">
            <v>行橋北小学校外壁改修工事</v>
          </cell>
          <cell r="DF15" t="str">
            <v>中京中学校屋上防水及び外壁改修工事</v>
          </cell>
          <cell r="DG15" t="str">
            <v>畠田西地区学習等供用施設改修工事の内建築主体工事</v>
          </cell>
          <cell r="DH15"/>
          <cell r="DI15"/>
          <cell r="DJ15"/>
          <cell r="DK15"/>
          <cell r="DL15"/>
          <cell r="DM15" t="str">
            <v>産業振興部農林水産課産業土木係</v>
          </cell>
          <cell r="DN15" t="str">
            <v>東棟庁舎２階</v>
          </cell>
          <cell r="DO15">
            <v>1234</v>
          </cell>
          <cell r="DP15" t="str">
            <v>農林水産課</v>
          </cell>
          <cell r="DQ15" t="str">
            <v>産業振興部農林水産課産業土木係</v>
          </cell>
          <cell r="DR15">
            <v>14</v>
          </cell>
          <cell r="DS15" t="str">
            <v>電気通信工事</v>
          </cell>
          <cell r="DT15"/>
        </row>
        <row r="16">
          <cell r="A16">
            <v>15</v>
          </cell>
          <cell r="B16">
            <v>2020000866</v>
          </cell>
          <cell r="C16">
            <v>43986</v>
          </cell>
          <cell r="D16">
            <v>44015</v>
          </cell>
          <cell r="E16" t="str">
            <v>学校管理課</v>
          </cell>
          <cell r="F16" t="str">
            <v>建築一式工事</v>
          </cell>
          <cell r="G16" t="str">
            <v>中京中学校屋上防水及び外壁改修工事</v>
          </cell>
          <cell r="H16" t="str">
            <v>行橋市大字天生田545番地</v>
          </cell>
          <cell r="I16">
            <v>60926800</v>
          </cell>
          <cell r="J16">
            <v>60926800</v>
          </cell>
          <cell r="K16">
            <v>44041</v>
          </cell>
          <cell r="L16">
            <v>44225</v>
          </cell>
          <cell r="M16"/>
          <cell r="N16">
            <v>185</v>
          </cell>
          <cell r="O16" t="str">
            <v>単体</v>
          </cell>
          <cell r="P16">
            <v>1345</v>
          </cell>
          <cell r="Q16" t="str">
            <v>教育委員会教育部学校管理課学校管理係</v>
          </cell>
          <cell r="R16">
            <v>43994</v>
          </cell>
          <cell r="S16">
            <v>43994</v>
          </cell>
          <cell r="T16">
            <v>43997</v>
          </cell>
          <cell r="U16">
            <v>43997</v>
          </cell>
          <cell r="V16">
            <v>43994</v>
          </cell>
          <cell r="W16">
            <v>44008</v>
          </cell>
          <cell r="X16">
            <v>44032</v>
          </cell>
          <cell r="Y16">
            <v>44032</v>
          </cell>
          <cell r="Z16">
            <v>44018</v>
          </cell>
          <cell r="AA16">
            <v>44022</v>
          </cell>
          <cell r="AB16">
            <v>44022</v>
          </cell>
          <cell r="AC16">
            <v>44025</v>
          </cell>
          <cell r="AD16">
            <v>44026</v>
          </cell>
          <cell r="AE16">
            <v>44033</v>
          </cell>
          <cell r="AF16">
            <v>0.625</v>
          </cell>
          <cell r="AG16" t="str">
            <v>建築一式工事について、公共工事元請施工実績を有すること。</v>
          </cell>
          <cell r="AH16" t="str">
            <v>金額の大小は問わない。</v>
          </cell>
          <cell r="AI16" t="str">
            <v>当該工事に配置できる主任（監理）技術者を有すること。ただし、次に掲げる者に限る。</v>
          </cell>
          <cell r="AJ16" t="str">
            <v>・入札日以前に３ヶ月以上の雇用関係にある者。</v>
          </cell>
          <cell r="AK16"/>
          <cell r="AL16" t="str">
            <v>建設業法（昭和２４年法律第１００号。以下｢法｣という。）第３条の規定による建設業の許可を受けていること。</v>
          </cell>
          <cell r="AM16" t="str">
            <v>法第３条第１項に規定する営業所のうち主たる営業所を、行橋市管内に有すること。</v>
          </cell>
          <cell r="AN16"/>
          <cell r="AO16"/>
          <cell r="AP16"/>
          <cell r="AQ16" t="str">
            <v>元</v>
          </cell>
          <cell r="AR16" t="str">
            <v>建築一式工事について、令和元年度行橋市建設工事競争入札参加資格者名簿の業者等級別格付（以下「格付」という。）がＡ・Bであること。</v>
          </cell>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t="str">
            <v>なし</v>
          </cell>
          <cell r="CU16" t="str">
            <v>外壁改修工事　1.0式</v>
          </cell>
          <cell r="CV16" t="str">
            <v>防水改修工事　1.0式</v>
          </cell>
          <cell r="CW16"/>
          <cell r="CX16"/>
          <cell r="CY16"/>
          <cell r="CZ16"/>
          <cell r="DA16"/>
          <cell r="DB16" t="str">
            <v>（３）特定の工事における同一業者の落札工事件数の制限</v>
          </cell>
          <cell r="DC16"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6"/>
          <cell r="DE16" t="str">
            <v>行橋北小学校外壁改修工事</v>
          </cell>
          <cell r="DF16" t="str">
            <v>中京中学校屋上防水及び外壁改修工事</v>
          </cell>
          <cell r="DG16" t="str">
            <v>畠田西地区学習等供用施設改修工事の内建築主体工事</v>
          </cell>
          <cell r="DH16"/>
          <cell r="DI16"/>
          <cell r="DJ16"/>
          <cell r="DK16"/>
          <cell r="DL16"/>
          <cell r="DM16" t="str">
            <v>産業振興部農林水産課水産振興係</v>
          </cell>
          <cell r="DN16" t="str">
            <v>東棟庁舎２階</v>
          </cell>
          <cell r="DO16">
            <v>1234</v>
          </cell>
          <cell r="DP16" t="str">
            <v>農林水産課</v>
          </cell>
          <cell r="DQ16" t="str">
            <v>産業振興部農林水産課産業土木係</v>
          </cell>
          <cell r="DR16">
            <v>13</v>
          </cell>
          <cell r="DS16" t="str">
            <v>機械器具設置工事</v>
          </cell>
          <cell r="DT16"/>
        </row>
        <row r="17">
          <cell r="A17">
            <v>16</v>
          </cell>
          <cell r="B17">
            <v>2020000880</v>
          </cell>
          <cell r="C17">
            <v>43986</v>
          </cell>
          <cell r="D17">
            <v>44015</v>
          </cell>
          <cell r="E17" t="str">
            <v>生涯学習課</v>
          </cell>
          <cell r="F17" t="str">
            <v>建築一式工事</v>
          </cell>
          <cell r="G17" t="str">
            <v>畠田西地区学習等供用施設改修工事の内建築主体工事</v>
          </cell>
          <cell r="H17" t="str">
            <v>行橋市大字稲童２６５７番地５</v>
          </cell>
          <cell r="I17">
            <v>11625900</v>
          </cell>
          <cell r="J17">
            <v>11625900</v>
          </cell>
          <cell r="K17">
            <v>44041</v>
          </cell>
          <cell r="L17">
            <v>44208</v>
          </cell>
          <cell r="M17"/>
          <cell r="N17">
            <v>168</v>
          </cell>
          <cell r="O17" t="str">
            <v>単体</v>
          </cell>
          <cell r="P17">
            <v>1336</v>
          </cell>
          <cell r="Q17" t="str">
            <v>教育委員会教育部生涯学習課管理係</v>
          </cell>
          <cell r="R17">
            <v>43994</v>
          </cell>
          <cell r="S17">
            <v>43994</v>
          </cell>
          <cell r="T17">
            <v>43997</v>
          </cell>
          <cell r="U17">
            <v>43997</v>
          </cell>
          <cell r="V17">
            <v>43994</v>
          </cell>
          <cell r="W17">
            <v>44008</v>
          </cell>
          <cell r="X17">
            <v>44032</v>
          </cell>
          <cell r="Y17">
            <v>44032</v>
          </cell>
          <cell r="Z17">
            <v>44018</v>
          </cell>
          <cell r="AA17">
            <v>44022</v>
          </cell>
          <cell r="AB17">
            <v>44022</v>
          </cell>
          <cell r="AC17">
            <v>44025</v>
          </cell>
          <cell r="AD17">
            <v>44026</v>
          </cell>
          <cell r="AE17">
            <v>44033</v>
          </cell>
          <cell r="AF17">
            <v>0.64583333333333337</v>
          </cell>
          <cell r="AG17" t="str">
            <v>建築一式工事について、公共工事元請施工実績を有すること。</v>
          </cell>
          <cell r="AH17" t="str">
            <v>金額の大小は問わない。</v>
          </cell>
          <cell r="AI17" t="str">
            <v>当該工事に配置できる主任（監理）技術者を有すること。ただし、次に掲げる者に限る。</v>
          </cell>
          <cell r="AJ17" t="str">
            <v>・入札日以前に３ヶ月以上の雇用関係にある者。</v>
          </cell>
          <cell r="AK17"/>
          <cell r="AL17" t="str">
            <v>建設業法（昭和２４年法律第１００号。以下｢法｣という。）第３条の規定による建設業の許可を受けていること。</v>
          </cell>
          <cell r="AM17" t="str">
            <v>法第３条第１項に規定する営業所のうち主たる営業所を、行橋市管内に有すること。</v>
          </cell>
          <cell r="AN17"/>
          <cell r="AO17"/>
          <cell r="AP17" t="str">
            <v>㈱光沖建築事務所</v>
          </cell>
          <cell r="AQ17" t="str">
            <v>元</v>
          </cell>
          <cell r="AR17" t="str">
            <v>建築一式工事について、令和元年度行橋市建設工事競争入札参加資格者名簿の業者等級別格付（以下「格付」という。）がＡ・Bであること。</v>
          </cell>
          <cell r="AS17"/>
          <cell r="AT17"/>
          <cell r="AU17"/>
          <cell r="AV17"/>
          <cell r="AW17"/>
          <cell r="AX17"/>
          <cell r="AY17"/>
          <cell r="AZ17"/>
          <cell r="BA17"/>
          <cell r="BB17"/>
          <cell r="BC17"/>
          <cell r="BD17"/>
          <cell r="BE17"/>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t="str">
            <v>なし</v>
          </cell>
          <cell r="CU17" t="str">
            <v>外壁改修工事、防水改修工事、内装改修工事　一式</v>
          </cell>
          <cell r="CV17"/>
          <cell r="CW17"/>
          <cell r="CX17"/>
          <cell r="CY17"/>
          <cell r="CZ17"/>
          <cell r="DA17"/>
          <cell r="DB17" t="str">
            <v>（３）特定の工事における同一業者の落札工事件数の制限</v>
          </cell>
          <cell r="DC17"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7"/>
          <cell r="DE17" t="str">
            <v>行橋北小学校外壁改修工事</v>
          </cell>
          <cell r="DF17" t="str">
            <v>中京中学校屋上防水及び外壁改修工事</v>
          </cell>
          <cell r="DG17" t="str">
            <v>畠田西地区学習等供用施設改修工事の内建築主体工事</v>
          </cell>
          <cell r="DH17"/>
          <cell r="DI17"/>
          <cell r="DJ17"/>
          <cell r="DK17"/>
          <cell r="DL17"/>
          <cell r="DM17" t="str">
            <v>産業振興部商業観光課観光ブランド推進係</v>
          </cell>
          <cell r="DN17" t="str">
            <v>東棟庁舎２階</v>
          </cell>
          <cell r="DO17">
            <v>1221</v>
          </cell>
          <cell r="DP17" t="str">
            <v>商業観光課</v>
          </cell>
          <cell r="DQ17" t="str">
            <v>産業振興部商業観光課観光ブランド推進係</v>
          </cell>
          <cell r="DR17">
            <v>15</v>
          </cell>
          <cell r="DS17" t="str">
            <v>さく井工事</v>
          </cell>
          <cell r="DT17"/>
        </row>
        <row r="18">
          <cell r="A18">
            <v>17</v>
          </cell>
          <cell r="B18">
            <v>2020000766</v>
          </cell>
          <cell r="C18">
            <v>43986</v>
          </cell>
          <cell r="D18">
            <v>44015</v>
          </cell>
          <cell r="E18" t="str">
            <v>上水道課</v>
          </cell>
          <cell r="F18" t="str">
            <v>管工事</v>
          </cell>
          <cell r="G18" t="str">
            <v>配水管布設替工事（中央三丁目）</v>
          </cell>
          <cell r="H18" t="str">
            <v>行橋市中央三丁目</v>
          </cell>
          <cell r="I18">
            <v>32417000</v>
          </cell>
          <cell r="J18">
            <v>32417000</v>
          </cell>
          <cell r="K18">
            <v>44041</v>
          </cell>
          <cell r="L18">
            <v>44134</v>
          </cell>
          <cell r="M18"/>
          <cell r="N18">
            <v>94</v>
          </cell>
          <cell r="O18" t="str">
            <v>単体</v>
          </cell>
          <cell r="P18">
            <v>1265</v>
          </cell>
          <cell r="Q18" t="str">
            <v>環境水道部上水道課上水道係</v>
          </cell>
          <cell r="R18">
            <v>43994</v>
          </cell>
          <cell r="S18">
            <v>43994</v>
          </cell>
          <cell r="T18">
            <v>43997</v>
          </cell>
          <cell r="U18">
            <v>43997</v>
          </cell>
          <cell r="V18">
            <v>43994</v>
          </cell>
          <cell r="W18">
            <v>44008</v>
          </cell>
          <cell r="X18">
            <v>44033</v>
          </cell>
          <cell r="Y18">
            <v>44033</v>
          </cell>
          <cell r="Z18">
            <v>44018</v>
          </cell>
          <cell r="AA18">
            <v>44022</v>
          </cell>
          <cell r="AB18">
            <v>44022</v>
          </cell>
          <cell r="AC18">
            <v>44025</v>
          </cell>
          <cell r="AD18">
            <v>44026</v>
          </cell>
          <cell r="AE18">
            <v>44034</v>
          </cell>
          <cell r="AF18">
            <v>0.39583333333333331</v>
          </cell>
          <cell r="AG18" t="str">
            <v>管工事について、公共工事元請施工実績を有すること。</v>
          </cell>
          <cell r="AH18" t="str">
            <v>金額の大小は問わない。</v>
          </cell>
          <cell r="AI18" t="str">
            <v>当該工事に配置できる主任（監理）技術者を有すること。ただし、次に掲げる者に限る。</v>
          </cell>
          <cell r="AJ18" t="str">
            <v>・入札日以前に３ヶ月以上の雇用関係にある者。</v>
          </cell>
          <cell r="AK18" t="str">
            <v>・日本水道協会交付の配水管工技能者登録証を持つ技術者を有すること。</v>
          </cell>
          <cell r="AL18" t="str">
            <v>建設業法（昭和２４年法律第１００号。以下｢法｣という。）第３条の規定による建設業の許可を受けていること。</v>
          </cell>
          <cell r="AM18" t="str">
            <v>法第３条第１項に規定する営業所のうち主たる営業所を、行橋市管内に有すること。</v>
          </cell>
          <cell r="AN18" t="str">
            <v>水道法(昭和３２年法律第177号）に規定する給水装置工事に該当するため、行橋市水道事業給水条例(平成１０年条例第２号）に規定する指定給水装置工事事業者として登録している者。</v>
          </cell>
          <cell r="AO18" t="str">
            <v>市が依頼する休平日緊急漏水修理に協力することの「行橋市上水道課配給水施設修理当番事業者」に公告日現在登録のある者。</v>
          </cell>
          <cell r="AP18" t="str">
            <v>㈱トキワ・シビル</v>
          </cell>
          <cell r="AQ18" t="str">
            <v>元</v>
          </cell>
          <cell r="AR18" t="str">
            <v>管工事について、令和元年度行橋市建設工事競争入札参加資格者名簿の業者等級別格付（以下「格付」という。）がＡ・Ｂであること。</v>
          </cell>
          <cell r="AS18"/>
          <cell r="AT18"/>
          <cell r="AU18"/>
          <cell r="AV18"/>
          <cell r="AW18"/>
          <cell r="AX18"/>
          <cell r="AY18"/>
          <cell r="AZ18"/>
          <cell r="BA18"/>
          <cell r="BB18"/>
          <cell r="BC18"/>
          <cell r="BD18"/>
          <cell r="BE18"/>
          <cell r="BF18"/>
          <cell r="BG18"/>
          <cell r="BH18"/>
          <cell r="BI18"/>
          <cell r="BJ18"/>
          <cell r="BK18"/>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t="str">
            <v>なし</v>
          </cell>
          <cell r="CU18" t="str">
            <v>・DCIP-GXφ150：L=254.9ｍ</v>
          </cell>
          <cell r="CV18" t="str">
            <v>・DCIP-GXφ100：L=31.0ｍ</v>
          </cell>
          <cell r="CW18" t="str">
            <v>・DCIP-GXφ75：L=65.5ｍ</v>
          </cell>
          <cell r="CX18" t="str">
            <v>・HIVPφ50：L=0.3ｍ</v>
          </cell>
          <cell r="CY18" t="str">
            <v>・仕切弁：N=21基</v>
          </cell>
          <cell r="CZ18" t="str">
            <v>・不断水簡易仕切弁：N=4基</v>
          </cell>
          <cell r="DA18" t="str">
            <v>・泥吐工：N=1箇所・給水工：N=24箇所</v>
          </cell>
          <cell r="DB18" t="str">
            <v>（３）特定の工事における同一業者の落札工事件数の制限</v>
          </cell>
          <cell r="DC18"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8"/>
          <cell r="DE18" t="str">
            <v>配水管布設替工事（中央三丁目）</v>
          </cell>
          <cell r="DF18" t="str">
            <v>配水管布設替工事（南泉一丁目２工区）</v>
          </cell>
          <cell r="DG18" t="str">
            <v>畠田西地区学習等供用施設改修工事の内機械設備工事</v>
          </cell>
          <cell r="DH18"/>
          <cell r="DI18"/>
          <cell r="DJ18"/>
          <cell r="DK18"/>
          <cell r="DL18"/>
          <cell r="DM18" t="str">
            <v>都市整備部土木課管理係</v>
          </cell>
          <cell r="DN18" t="str">
            <v>西棟庁舎３階</v>
          </cell>
          <cell r="DO18">
            <v>1391</v>
          </cell>
          <cell r="DP18" t="str">
            <v>土木課</v>
          </cell>
          <cell r="DQ18" t="str">
            <v>都市整備部土木課土木係</v>
          </cell>
          <cell r="DR18">
            <v>8</v>
          </cell>
          <cell r="DS18" t="str">
            <v>とび・土工・コンクリート工事</v>
          </cell>
          <cell r="DT18"/>
        </row>
        <row r="19">
          <cell r="A19">
            <v>18</v>
          </cell>
          <cell r="B19">
            <v>2020000801</v>
          </cell>
          <cell r="C19">
            <v>43986</v>
          </cell>
          <cell r="D19">
            <v>44015</v>
          </cell>
          <cell r="E19" t="str">
            <v>上水道課</v>
          </cell>
          <cell r="F19" t="str">
            <v>管工事</v>
          </cell>
          <cell r="G19" t="str">
            <v>配水管布設替工事（南泉一丁目２工区）</v>
          </cell>
          <cell r="H19" t="str">
            <v>行橋市南泉一丁目</v>
          </cell>
          <cell r="I19">
            <v>30613000</v>
          </cell>
          <cell r="J19">
            <v>30613000</v>
          </cell>
          <cell r="K19">
            <v>44041</v>
          </cell>
          <cell r="L19">
            <v>44165</v>
          </cell>
          <cell r="M19"/>
          <cell r="N19">
            <v>125</v>
          </cell>
          <cell r="O19" t="str">
            <v>単体</v>
          </cell>
          <cell r="P19">
            <v>1265</v>
          </cell>
          <cell r="Q19" t="str">
            <v>環境水道部上水道課上水道係</v>
          </cell>
          <cell r="R19">
            <v>43994</v>
          </cell>
          <cell r="S19">
            <v>43994</v>
          </cell>
          <cell r="T19">
            <v>43997</v>
          </cell>
          <cell r="U19">
            <v>43997</v>
          </cell>
          <cell r="V19">
            <v>43994</v>
          </cell>
          <cell r="W19">
            <v>44008</v>
          </cell>
          <cell r="X19">
            <v>44033</v>
          </cell>
          <cell r="Y19">
            <v>44033</v>
          </cell>
          <cell r="Z19">
            <v>44018</v>
          </cell>
          <cell r="AA19">
            <v>44022</v>
          </cell>
          <cell r="AB19">
            <v>44022</v>
          </cell>
          <cell r="AC19">
            <v>44025</v>
          </cell>
          <cell r="AD19">
            <v>44026</v>
          </cell>
          <cell r="AE19">
            <v>44034</v>
          </cell>
          <cell r="AF19">
            <v>0.41666666666666669</v>
          </cell>
          <cell r="AG19" t="str">
            <v>管工事について、公共工事元請施工実績を有すること。</v>
          </cell>
          <cell r="AH19" t="str">
            <v>金額の大小は問わない。</v>
          </cell>
          <cell r="AI19" t="str">
            <v>当該工事に配置できる主任（監理）技術者を有すること。ただし、次に掲げる者に限る。</v>
          </cell>
          <cell r="AJ19" t="str">
            <v>・入札日以前に３ヶ月以上の雇用関係にある者。</v>
          </cell>
          <cell r="AK19" t="str">
            <v>・日本水道協会交付の配水管工技能者登録証を持つ技術者を有すること。</v>
          </cell>
          <cell r="AL19" t="str">
            <v>建設業法（昭和２４年法律第１００号。以下｢法｣という。）第３条の規定による建設業の許可を受けていること。</v>
          </cell>
          <cell r="AM19" t="str">
            <v>法第３条第１項に規定する営業所のうち主たる営業所を、行橋市管内に有すること。</v>
          </cell>
          <cell r="AN19" t="str">
            <v>水道法(昭和３２年法律第177号）に規定する給水装置工事に該当するため、行橋市水道事業給水条例(平成１０年条例第２号）に規定する指定給水装置工事事業者として登録している者。</v>
          </cell>
          <cell r="AO19" t="str">
            <v>市が依頼する休平日緊急漏水修理に協力することの「行橋市上水道課配給水施設修理当番事業者」に公告日現在登録のある者。</v>
          </cell>
          <cell r="AP19" t="str">
            <v>アジアエンジニアリング㈱、㈲国土測研</v>
          </cell>
          <cell r="AQ19" t="str">
            <v>元</v>
          </cell>
          <cell r="AR19" t="str">
            <v>管工事について、令和元年度行橋市建設工事競争入札参加資格者名簿の業者等級別格付（以下「格付」という。）がＡ・Ｂであること。</v>
          </cell>
          <cell r="AS19"/>
          <cell r="AT19"/>
          <cell r="AU19"/>
          <cell r="AV19"/>
          <cell r="AW19"/>
          <cell r="AX19"/>
          <cell r="AY19"/>
          <cell r="AZ19"/>
          <cell r="BA19"/>
          <cell r="BB19"/>
          <cell r="BC19"/>
          <cell r="BD19"/>
          <cell r="BE19"/>
          <cell r="BF19"/>
          <cell r="BG19"/>
          <cell r="BH19"/>
          <cell r="BI19"/>
          <cell r="BJ19"/>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t="str">
            <v>なし</v>
          </cell>
          <cell r="CU19" t="str">
            <v>・工事長L=220.6ｍ</v>
          </cell>
          <cell r="CV19" t="str">
            <v>・DIP-GXφ350：L=220.6ｍ</v>
          </cell>
          <cell r="CW19" t="str">
            <v>・DIP-GXφ100：L=7.3ｍ</v>
          </cell>
          <cell r="CX19" t="str">
            <v>・HPPEφ50：L=62.0ｍ</v>
          </cell>
          <cell r="CY19" t="str">
            <v>・仕切弁：N=1基</v>
          </cell>
          <cell r="CZ19" t="str">
            <v>・消火栓＝1基　・給水工＝14箇所</v>
          </cell>
          <cell r="DA19" t="str">
            <v>・既設管充填工　一式</v>
          </cell>
          <cell r="DB19" t="str">
            <v>（３）特定の工事における同一業者の落札工事件数の制限</v>
          </cell>
          <cell r="DC19"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9"/>
          <cell r="DE19" t="str">
            <v>配水管布設替工事（中央三丁目）</v>
          </cell>
          <cell r="DF19" t="str">
            <v>配水管布設替工事（南泉一丁目２工区）</v>
          </cell>
          <cell r="DG19" t="str">
            <v>畠田西地区学習等供用施設改修工事の内機械設備工事</v>
          </cell>
          <cell r="DH19"/>
          <cell r="DI19"/>
          <cell r="DJ19"/>
          <cell r="DK19"/>
          <cell r="DL19"/>
          <cell r="DM19" t="str">
            <v>都市整備部都市政策課市営住宅係</v>
          </cell>
          <cell r="DN19" t="str">
            <v>西棟庁舎３階</v>
          </cell>
          <cell r="DO19">
            <v>1321</v>
          </cell>
          <cell r="DP19" t="str">
            <v>都市政策課</v>
          </cell>
          <cell r="DQ19" t="str">
            <v>都市整備部都市政策課市営住宅係</v>
          </cell>
          <cell r="DR19">
            <v>10</v>
          </cell>
          <cell r="DS19" t="str">
            <v>タイル･れんが･ブロック工事</v>
          </cell>
          <cell r="DT19"/>
        </row>
        <row r="20">
          <cell r="A20">
            <v>19</v>
          </cell>
          <cell r="B20">
            <v>2020000881</v>
          </cell>
          <cell r="C20">
            <v>43986</v>
          </cell>
          <cell r="D20">
            <v>44015</v>
          </cell>
          <cell r="E20" t="str">
            <v>生涯学習課</v>
          </cell>
          <cell r="F20" t="str">
            <v>管工事</v>
          </cell>
          <cell r="G20" t="str">
            <v>畠田西地区学習等供用施設改修工事の内機械設備工事</v>
          </cell>
          <cell r="H20" t="str">
            <v>行橋市大字稲童２６５７番地５</v>
          </cell>
          <cell r="I20">
            <v>13130700</v>
          </cell>
          <cell r="J20">
            <v>13130700</v>
          </cell>
          <cell r="K20">
            <v>44041</v>
          </cell>
          <cell r="L20">
            <v>44208</v>
          </cell>
          <cell r="M20"/>
          <cell r="N20">
            <v>168</v>
          </cell>
          <cell r="O20" t="str">
            <v>単体</v>
          </cell>
          <cell r="P20">
            <v>1336</v>
          </cell>
          <cell r="Q20" t="str">
            <v>教育委員会教育部生涯学習課管理係</v>
          </cell>
          <cell r="R20">
            <v>43994</v>
          </cell>
          <cell r="S20">
            <v>43994</v>
          </cell>
          <cell r="T20">
            <v>43997</v>
          </cell>
          <cell r="U20">
            <v>43997</v>
          </cell>
          <cell r="V20">
            <v>43994</v>
          </cell>
          <cell r="W20">
            <v>44008</v>
          </cell>
          <cell r="X20">
            <v>44033</v>
          </cell>
          <cell r="Y20">
            <v>44033</v>
          </cell>
          <cell r="Z20">
            <v>44018</v>
          </cell>
          <cell r="AA20">
            <v>44022</v>
          </cell>
          <cell r="AB20">
            <v>44022</v>
          </cell>
          <cell r="AC20">
            <v>44025</v>
          </cell>
          <cell r="AD20">
            <v>44026</v>
          </cell>
          <cell r="AE20">
            <v>44034</v>
          </cell>
          <cell r="AF20">
            <v>0.4375</v>
          </cell>
          <cell r="AG20" t="str">
            <v>管工事について、公共工事元請施工実績を有すること。</v>
          </cell>
          <cell r="AH20" t="str">
            <v>金額の大小は問わない。</v>
          </cell>
          <cell r="AI20" t="str">
            <v>当該工事に配置できる主任（監理）技術者を有すること。ただし、次に掲げる者に限る。</v>
          </cell>
          <cell r="AJ20" t="str">
            <v>・入札日以前に３ヶ月以上の雇用関係にある者。</v>
          </cell>
          <cell r="AK20"/>
          <cell r="AL20" t="str">
            <v>建設業法（昭和２４年法律第１００号。以下｢法｣という。）第３条の規定による建設業の許可を受けていること。</v>
          </cell>
          <cell r="AM20" t="str">
            <v>法第３条第１項に規定する営業所のうち主たる営業所を、行橋市管内に有すること。</v>
          </cell>
          <cell r="AN20" t="str">
            <v>水道法(昭和３２年法律第177号）に規定する給水装置工事に該当するため、行橋市水道事業給水条例(平成１０年条例第２号）に規定する指定給水装置工事事業者として登録している者。</v>
          </cell>
          <cell r="AO20"/>
          <cell r="AP20" t="str">
            <v>㈱光沖建築事務所</v>
          </cell>
          <cell r="AQ20" t="str">
            <v>元</v>
          </cell>
          <cell r="AR20" t="str">
            <v>管工事について、令和元年度行橋市建設工事競争入札参加資格者名簿の業者等級別格付（以下「格付」という。）がＡ・Ｂであること。</v>
          </cell>
          <cell r="AS20"/>
          <cell r="AT20"/>
          <cell r="AU20"/>
          <cell r="AV20"/>
          <cell r="AW20"/>
          <cell r="AX20"/>
          <cell r="AY20"/>
          <cell r="AZ20"/>
          <cell r="BA20"/>
          <cell r="BB20"/>
          <cell r="BC20"/>
          <cell r="BD20"/>
          <cell r="BE20"/>
          <cell r="BF20"/>
          <cell r="BG20"/>
          <cell r="BH20"/>
          <cell r="BI20"/>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t="str">
            <v>なし</v>
          </cell>
          <cell r="CU20" t="str">
            <v>給排水衛生設備改修工事　一式</v>
          </cell>
          <cell r="CV20" t="str">
            <v>空調設備改修工事　一式</v>
          </cell>
          <cell r="CW20" t="str">
            <v>換気設備改修工事　一式</v>
          </cell>
          <cell r="CX20" t="str">
            <v>電気設備工事　一式</v>
          </cell>
          <cell r="CY20"/>
          <cell r="CZ20"/>
          <cell r="DA20"/>
          <cell r="DB20" t="str">
            <v>（３）特定の工事における同一業者の落札工事件数の制限</v>
          </cell>
          <cell r="DC20"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0"/>
          <cell r="DE20" t="str">
            <v>配水管布設替工事（中央三丁目）</v>
          </cell>
          <cell r="DF20" t="str">
            <v>配水管布設替工事（南泉一丁目２工区）</v>
          </cell>
          <cell r="DG20" t="str">
            <v>畠田西地区学習等供用施設改修工事の内機械設備工事</v>
          </cell>
          <cell r="DH20"/>
          <cell r="DI20"/>
          <cell r="DJ20"/>
          <cell r="DK20"/>
          <cell r="DL20"/>
          <cell r="DM20" t="str">
            <v>教育委員会教育部生涯学習課管理係</v>
          </cell>
          <cell r="DN20" t="str">
            <v>東棟庁舎３階</v>
          </cell>
          <cell r="DO20">
            <v>1336</v>
          </cell>
          <cell r="DP20" t="str">
            <v>生涯学習課</v>
          </cell>
          <cell r="DQ20" t="str">
            <v>教育委員会教育部生涯学習課管理係</v>
          </cell>
          <cell r="DR20">
            <v>18</v>
          </cell>
          <cell r="DS20" t="str">
            <v>消防施設工事</v>
          </cell>
          <cell r="DT20"/>
        </row>
        <row r="21">
          <cell r="A21"/>
          <cell r="B21" t="str">
            <v/>
          </cell>
          <cell r="C21"/>
          <cell r="D21"/>
          <cell r="E21" t="str">
            <v/>
          </cell>
          <cell r="F21"/>
          <cell r="G21" t="str">
            <v/>
          </cell>
          <cell r="H21" t="str">
            <v/>
          </cell>
          <cell r="I21" t="str">
            <v/>
          </cell>
          <cell r="J21"/>
          <cell r="K21" t="str">
            <v/>
          </cell>
          <cell r="L21" t="str">
            <v/>
          </cell>
          <cell r="M21"/>
          <cell r="N21" t="str">
            <v/>
          </cell>
          <cell r="O21"/>
          <cell r="P21" t="str">
            <v/>
          </cell>
          <cell r="Q21" t="str">
            <v/>
          </cell>
          <cell r="R21"/>
          <cell r="S21" t="str">
            <v/>
          </cell>
          <cell r="T21"/>
          <cell r="U21" t="str">
            <v/>
          </cell>
          <cell r="V21" t="str">
            <v/>
          </cell>
          <cell r="W21"/>
          <cell r="X21" t="str">
            <v/>
          </cell>
          <cell r="Y21" t="str">
            <v/>
          </cell>
          <cell r="Z21"/>
          <cell r="AA21" t="str">
            <v/>
          </cell>
          <cell r="AB21" t="str">
            <v/>
          </cell>
          <cell r="AC21"/>
          <cell r="AD21"/>
          <cell r="AE21"/>
          <cell r="AF21"/>
          <cell r="AG21"/>
          <cell r="AH21"/>
          <cell r="AI21"/>
          <cell r="AJ21"/>
          <cell r="AK21"/>
          <cell r="AL21"/>
          <cell r="AM21"/>
          <cell r="AN21"/>
          <cell r="AO21"/>
          <cell r="AP21"/>
          <cell r="AQ21"/>
          <cell r="AR21"/>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t="str">
            <v>　</v>
          </cell>
          <cell r="CU21"/>
          <cell r="CV21"/>
          <cell r="CW21"/>
          <cell r="CX21"/>
          <cell r="CY21"/>
          <cell r="CZ21"/>
          <cell r="DA21"/>
          <cell r="DB21"/>
          <cell r="DC21"/>
          <cell r="DD21"/>
          <cell r="DE21"/>
          <cell r="DF21"/>
          <cell r="DG21"/>
          <cell r="DH21"/>
          <cell r="DI21"/>
          <cell r="DJ21"/>
          <cell r="DK21"/>
          <cell r="DL21"/>
          <cell r="DM21" t="str">
            <v>消防本部総務課計画管理係</v>
          </cell>
          <cell r="DN21" t="str">
            <v>消防庁舎</v>
          </cell>
          <cell r="DO21">
            <v>3213</v>
          </cell>
          <cell r="DP21" t="str">
            <v>消防本部</v>
          </cell>
          <cell r="DQ21" t="str">
            <v>消防本部総務課計画管理係</v>
          </cell>
          <cell r="DR21">
            <v>24</v>
          </cell>
          <cell r="DS21" t="str">
            <v>ガラス工事</v>
          </cell>
          <cell r="DT21"/>
          <cell r="DU21"/>
        </row>
        <row r="22">
          <cell r="A22"/>
          <cell r="B22" t="str">
            <v/>
          </cell>
          <cell r="C22"/>
          <cell r="D22"/>
          <cell r="E22" t="str">
            <v/>
          </cell>
          <cell r="F22"/>
          <cell r="G22" t="str">
            <v/>
          </cell>
          <cell r="H22" t="str">
            <v/>
          </cell>
          <cell r="I22" t="str">
            <v/>
          </cell>
          <cell r="J22"/>
          <cell r="K22" t="str">
            <v/>
          </cell>
          <cell r="L22" t="str">
            <v/>
          </cell>
          <cell r="M22"/>
          <cell r="N22" t="str">
            <v/>
          </cell>
          <cell r="O22"/>
          <cell r="P22" t="str">
            <v/>
          </cell>
          <cell r="Q22" t="str">
            <v/>
          </cell>
          <cell r="R22"/>
          <cell r="S22" t="str">
            <v/>
          </cell>
          <cell r="T22"/>
          <cell r="U22" t="str">
            <v/>
          </cell>
          <cell r="V22" t="str">
            <v/>
          </cell>
          <cell r="W22"/>
          <cell r="X22" t="str">
            <v/>
          </cell>
          <cell r="Y22" t="str">
            <v/>
          </cell>
          <cell r="Z22"/>
          <cell r="AA22" t="str">
            <v/>
          </cell>
          <cell r="AB22" t="str">
            <v/>
          </cell>
          <cell r="AC22"/>
          <cell r="AD22"/>
          <cell r="AE22"/>
          <cell r="AF22"/>
          <cell r="AG22"/>
          <cell r="AH22"/>
          <cell r="AI22"/>
          <cell r="AJ22"/>
          <cell r="AK22"/>
          <cell r="AL22"/>
          <cell r="AM22"/>
          <cell r="AN22"/>
          <cell r="AO22"/>
          <cell r="AP22"/>
          <cell r="AQ22"/>
          <cell r="AR22"/>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t="str">
            <v>　</v>
          </cell>
          <cell r="CU22"/>
          <cell r="CV22"/>
          <cell r="CW22"/>
          <cell r="CX22"/>
          <cell r="CY22"/>
          <cell r="CZ22"/>
          <cell r="DA22"/>
          <cell r="DB22"/>
          <cell r="DC22"/>
          <cell r="DD22"/>
          <cell r="DE22"/>
          <cell r="DF22"/>
          <cell r="DG22"/>
          <cell r="DH22"/>
          <cell r="DI22"/>
          <cell r="DJ22"/>
          <cell r="DK22"/>
          <cell r="DL22"/>
          <cell r="DM22" t="str">
            <v>環境水道部下水道課下水道係</v>
          </cell>
          <cell r="DN22" t="str">
            <v>西棟庁舎２階</v>
          </cell>
          <cell r="DO22">
            <v>1273</v>
          </cell>
          <cell r="DP22" t="str">
            <v>下水道課</v>
          </cell>
          <cell r="DQ22" t="str">
            <v>環境水道部下水道課下水道係</v>
          </cell>
          <cell r="DR22">
            <v>25</v>
          </cell>
          <cell r="DS22" t="str">
            <v>石工事</v>
          </cell>
          <cell r="DU22"/>
        </row>
        <row r="23">
          <cell r="A23"/>
          <cell r="B23" t="str">
            <v/>
          </cell>
          <cell r="C23"/>
          <cell r="D23"/>
          <cell r="E23" t="str">
            <v/>
          </cell>
          <cell r="F23"/>
          <cell r="G23" t="str">
            <v/>
          </cell>
          <cell r="H23" t="str">
            <v/>
          </cell>
          <cell r="I23" t="str">
            <v/>
          </cell>
          <cell r="J23"/>
          <cell r="K23" t="str">
            <v/>
          </cell>
          <cell r="L23" t="str">
            <v/>
          </cell>
          <cell r="M23"/>
          <cell r="N23" t="str">
            <v/>
          </cell>
          <cell r="O23"/>
          <cell r="P23" t="str">
            <v/>
          </cell>
          <cell r="Q23" t="str">
            <v/>
          </cell>
          <cell r="R23"/>
          <cell r="S23" t="str">
            <v/>
          </cell>
          <cell r="T23"/>
          <cell r="U23" t="str">
            <v/>
          </cell>
          <cell r="V23" t="str">
            <v/>
          </cell>
          <cell r="W23"/>
          <cell r="X23" t="str">
            <v/>
          </cell>
          <cell r="Y23" t="str">
            <v/>
          </cell>
          <cell r="Z23"/>
          <cell r="AA23" t="str">
            <v/>
          </cell>
          <cell r="AB23" t="str">
            <v/>
          </cell>
          <cell r="AC23"/>
          <cell r="AD23"/>
          <cell r="AE23"/>
          <cell r="AF23"/>
          <cell r="AG23"/>
          <cell r="AH23"/>
          <cell r="AI23"/>
          <cell r="AJ23"/>
          <cell r="AK23"/>
          <cell r="AL23"/>
          <cell r="AM23"/>
          <cell r="AN23"/>
          <cell r="AO23"/>
          <cell r="AP23"/>
          <cell r="AQ23"/>
          <cell r="AR23"/>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t="str">
            <v>　</v>
          </cell>
          <cell r="CU23"/>
          <cell r="CV23"/>
          <cell r="CW23"/>
          <cell r="CX23"/>
          <cell r="CY23"/>
          <cell r="CZ23"/>
          <cell r="DA23"/>
          <cell r="DB23"/>
          <cell r="DC23"/>
          <cell r="DD23"/>
          <cell r="DE23"/>
          <cell r="DF23"/>
          <cell r="DG23"/>
          <cell r="DH23"/>
          <cell r="DI23"/>
          <cell r="DJ23"/>
          <cell r="DK23"/>
          <cell r="DL23"/>
          <cell r="DM23" t="str">
            <v>教育委員会教育部文化課文化財保護係</v>
          </cell>
          <cell r="DN23" t="str">
            <v>市役所別館１階</v>
          </cell>
          <cell r="DO23">
            <v>1168</v>
          </cell>
          <cell r="DP23" t="str">
            <v>文化課</v>
          </cell>
          <cell r="DQ23" t="str">
            <v>教育委員会教育部文化課文化財保護係</v>
          </cell>
          <cell r="DR23">
            <v>26</v>
          </cell>
          <cell r="DS23" t="str">
            <v>鉄筋工事</v>
          </cell>
          <cell r="DU23"/>
        </row>
        <row r="24">
          <cell r="A24"/>
          <cell r="B24" t="str">
            <v/>
          </cell>
          <cell r="C24"/>
          <cell r="D24"/>
          <cell r="E24" t="str">
            <v/>
          </cell>
          <cell r="F24"/>
          <cell r="G24" t="str">
            <v/>
          </cell>
          <cell r="H24" t="str">
            <v/>
          </cell>
          <cell r="I24" t="str">
            <v/>
          </cell>
          <cell r="J24"/>
          <cell r="K24" t="str">
            <v/>
          </cell>
          <cell r="L24" t="str">
            <v/>
          </cell>
          <cell r="M24"/>
          <cell r="N24" t="str">
            <v/>
          </cell>
          <cell r="O24"/>
          <cell r="P24" t="str">
            <v/>
          </cell>
          <cell r="Q24" t="str">
            <v/>
          </cell>
          <cell r="R24"/>
          <cell r="S24" t="str">
            <v/>
          </cell>
          <cell r="T24"/>
          <cell r="U24" t="str">
            <v/>
          </cell>
          <cell r="V24" t="str">
            <v/>
          </cell>
          <cell r="W24"/>
          <cell r="X24" t="str">
            <v/>
          </cell>
          <cell r="Y24" t="str">
            <v/>
          </cell>
          <cell r="Z24"/>
          <cell r="AA24" t="str">
            <v/>
          </cell>
          <cell r="AB24" t="str">
            <v/>
          </cell>
          <cell r="AC24"/>
          <cell r="AD24"/>
          <cell r="AE24"/>
          <cell r="AF24"/>
          <cell r="AG24"/>
          <cell r="AH24"/>
          <cell r="AI24"/>
          <cell r="AJ24"/>
          <cell r="AK24"/>
          <cell r="AL24"/>
          <cell r="AM24"/>
          <cell r="AN24"/>
          <cell r="AO24"/>
          <cell r="AP24"/>
          <cell r="AQ24"/>
          <cell r="AR24"/>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t="str">
            <v>　</v>
          </cell>
          <cell r="CU24"/>
          <cell r="CV24"/>
          <cell r="CW24"/>
          <cell r="CX24"/>
          <cell r="CY24"/>
          <cell r="CZ24"/>
          <cell r="DA24"/>
          <cell r="DB24"/>
          <cell r="DC24"/>
          <cell r="DD24"/>
          <cell r="DE24"/>
          <cell r="DF24"/>
          <cell r="DG24"/>
          <cell r="DH24"/>
          <cell r="DI24"/>
          <cell r="DJ24"/>
          <cell r="DK24"/>
          <cell r="DL24"/>
          <cell r="DM24" t="str">
            <v>都市整備部都市政策課市街地整備係</v>
          </cell>
          <cell r="DN24" t="str">
            <v>西棟庁舎３階</v>
          </cell>
          <cell r="DO24">
            <v>1372</v>
          </cell>
          <cell r="DP24" t="str">
            <v>都市政策課</v>
          </cell>
          <cell r="DQ24" t="str">
            <v>都市整備部都市政策課市街地整備係</v>
          </cell>
          <cell r="DR24">
            <v>27</v>
          </cell>
          <cell r="DS24" t="str">
            <v>板金工事</v>
          </cell>
          <cell r="DU24"/>
        </row>
        <row r="25">
          <cell r="A25"/>
          <cell r="B25" t="str">
            <v/>
          </cell>
          <cell r="C25"/>
          <cell r="D25"/>
          <cell r="E25" t="str">
            <v/>
          </cell>
          <cell r="F25"/>
          <cell r="G25" t="str">
            <v/>
          </cell>
          <cell r="H25" t="str">
            <v/>
          </cell>
          <cell r="I25" t="str">
            <v/>
          </cell>
          <cell r="J25"/>
          <cell r="K25" t="str">
            <v/>
          </cell>
          <cell r="L25" t="str">
            <v/>
          </cell>
          <cell r="M25"/>
          <cell r="N25" t="str">
            <v/>
          </cell>
          <cell r="O25"/>
          <cell r="P25" t="str">
            <v/>
          </cell>
          <cell r="Q25" t="str">
            <v/>
          </cell>
          <cell r="R25"/>
          <cell r="S25" t="str">
            <v/>
          </cell>
          <cell r="T25"/>
          <cell r="U25" t="str">
            <v/>
          </cell>
          <cell r="V25" t="str">
            <v/>
          </cell>
          <cell r="W25"/>
          <cell r="X25" t="str">
            <v/>
          </cell>
          <cell r="Y25" t="str">
            <v/>
          </cell>
          <cell r="Z25"/>
          <cell r="AA25" t="str">
            <v/>
          </cell>
          <cell r="AB25" t="str">
            <v/>
          </cell>
          <cell r="AC25"/>
          <cell r="AD25"/>
          <cell r="AE25"/>
          <cell r="AF25"/>
          <cell r="AG25"/>
          <cell r="AH25"/>
          <cell r="AI25"/>
          <cell r="AJ25"/>
          <cell r="AK25"/>
          <cell r="AL25"/>
          <cell r="AM25"/>
          <cell r="AN25"/>
          <cell r="AO25"/>
          <cell r="AP25"/>
          <cell r="AQ25"/>
          <cell r="AR25"/>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t="str">
            <v>　</v>
          </cell>
          <cell r="CU25"/>
          <cell r="CV25"/>
          <cell r="CW25"/>
          <cell r="CX25"/>
          <cell r="CY25"/>
          <cell r="CZ25"/>
          <cell r="DA25"/>
          <cell r="DB25"/>
          <cell r="DC25"/>
          <cell r="DD25"/>
          <cell r="DE25"/>
          <cell r="DF25"/>
          <cell r="DG25"/>
          <cell r="DH25"/>
          <cell r="DI25"/>
          <cell r="DJ25"/>
          <cell r="DK25"/>
          <cell r="DL25"/>
          <cell r="DM25" t="str">
            <v>環境水道部環境課環境係</v>
          </cell>
          <cell r="DN25" t="str">
            <v>西棟庁舎２階</v>
          </cell>
          <cell r="DO25">
            <v>1253</v>
          </cell>
          <cell r="DP25" t="str">
            <v>環境課</v>
          </cell>
          <cell r="DQ25" t="str">
            <v>環境水道部環境課環境係</v>
          </cell>
          <cell r="DR25">
            <v>28</v>
          </cell>
          <cell r="DS25" t="str">
            <v>熱絶縁工事</v>
          </cell>
          <cell r="DU25"/>
        </row>
        <row r="26">
          <cell r="A26"/>
          <cell r="B26" t="str">
            <v/>
          </cell>
          <cell r="C26"/>
          <cell r="D26"/>
          <cell r="E26" t="str">
            <v/>
          </cell>
          <cell r="F26"/>
          <cell r="G26" t="str">
            <v/>
          </cell>
          <cell r="H26" t="str">
            <v/>
          </cell>
          <cell r="I26" t="str">
            <v/>
          </cell>
          <cell r="J26"/>
          <cell r="K26" t="str">
            <v/>
          </cell>
          <cell r="L26" t="str">
            <v/>
          </cell>
          <cell r="M26"/>
          <cell r="N26" t="str">
            <v/>
          </cell>
          <cell r="O26"/>
          <cell r="P26" t="str">
            <v/>
          </cell>
          <cell r="Q26" t="str">
            <v/>
          </cell>
          <cell r="R26"/>
          <cell r="S26" t="str">
            <v/>
          </cell>
          <cell r="T26"/>
          <cell r="U26" t="str">
            <v/>
          </cell>
          <cell r="V26" t="str">
            <v/>
          </cell>
          <cell r="W26"/>
          <cell r="X26" t="str">
            <v/>
          </cell>
          <cell r="Y26" t="str">
            <v/>
          </cell>
          <cell r="Z26"/>
          <cell r="AA26" t="str">
            <v/>
          </cell>
          <cell r="AB26" t="str">
            <v/>
          </cell>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t="str">
            <v>　</v>
          </cell>
          <cell r="CU26"/>
          <cell r="CV26"/>
          <cell r="CW26"/>
          <cell r="CX26"/>
          <cell r="CY26"/>
          <cell r="CZ26"/>
          <cell r="DA26"/>
          <cell r="DB26"/>
          <cell r="DC26"/>
          <cell r="DD26"/>
          <cell r="DE26"/>
          <cell r="DF26"/>
          <cell r="DG26"/>
          <cell r="DH26"/>
          <cell r="DI26"/>
          <cell r="DJ26"/>
          <cell r="DK26"/>
          <cell r="DL26"/>
          <cell r="DM26" t="str">
            <v>都市整備部建築政策課市営住宅係</v>
          </cell>
          <cell r="DN26" t="str">
            <v>西棟庁舎３階</v>
          </cell>
          <cell r="DO26">
            <v>1321</v>
          </cell>
          <cell r="DP26" t="str">
            <v>建築政策課</v>
          </cell>
          <cell r="DQ26" t="str">
            <v>都市整備部建築政策課市営住宅係</v>
          </cell>
          <cell r="DR26">
            <v>29</v>
          </cell>
          <cell r="DS26" t="str">
            <v>機械器具設置工事または水道施設工事</v>
          </cell>
          <cell r="DU26"/>
        </row>
        <row r="27">
          <cell r="A27"/>
          <cell r="B27" t="str">
            <v/>
          </cell>
          <cell r="C27"/>
          <cell r="D27"/>
          <cell r="E27" t="str">
            <v/>
          </cell>
          <cell r="F27"/>
          <cell r="G27" t="str">
            <v/>
          </cell>
          <cell r="H27" t="str">
            <v/>
          </cell>
          <cell r="I27" t="str">
            <v/>
          </cell>
          <cell r="J27"/>
          <cell r="K27" t="str">
            <v/>
          </cell>
          <cell r="L27" t="str">
            <v/>
          </cell>
          <cell r="M27"/>
          <cell r="N27" t="str">
            <v/>
          </cell>
          <cell r="O27"/>
          <cell r="P27" t="str">
            <v/>
          </cell>
          <cell r="Q27" t="str">
            <v/>
          </cell>
          <cell r="R27"/>
          <cell r="S27" t="str">
            <v/>
          </cell>
          <cell r="T27"/>
          <cell r="U27" t="str">
            <v/>
          </cell>
          <cell r="V27" t="str">
            <v/>
          </cell>
          <cell r="W27"/>
          <cell r="X27" t="str">
            <v/>
          </cell>
          <cell r="Y27" t="str">
            <v/>
          </cell>
          <cell r="Z27"/>
          <cell r="AA27" t="str">
            <v/>
          </cell>
          <cell r="AB27" t="str">
            <v/>
          </cell>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t="str">
            <v>　</v>
          </cell>
          <cell r="CU27"/>
          <cell r="CV27"/>
          <cell r="CW27"/>
          <cell r="CX27"/>
          <cell r="CY27"/>
          <cell r="CZ27"/>
          <cell r="DA27"/>
          <cell r="DB27"/>
          <cell r="DC27"/>
          <cell r="DD27"/>
          <cell r="DE27"/>
          <cell r="DF27"/>
          <cell r="DG27"/>
          <cell r="DH27"/>
          <cell r="DI27"/>
          <cell r="DJ27"/>
          <cell r="DK27"/>
          <cell r="DL27"/>
          <cell r="DM27" t="str">
            <v>教育委員会教育部学校管理課学校管理係</v>
          </cell>
          <cell r="DN27" t="str">
            <v>東棟庁舎３階</v>
          </cell>
          <cell r="DO27">
            <v>1345</v>
          </cell>
          <cell r="DP27" t="str">
            <v>学校管理課</v>
          </cell>
          <cell r="DQ27" t="str">
            <v>教育委員会教育部学校管理課学校管理係</v>
          </cell>
          <cell r="DR27">
            <v>30</v>
          </cell>
          <cell r="DS27" t="str">
            <v>電気工事または水道施設工事</v>
          </cell>
          <cell r="DU27"/>
        </row>
        <row r="28">
          <cell r="A28"/>
          <cell r="B28" t="str">
            <v/>
          </cell>
          <cell r="C28"/>
          <cell r="D28"/>
          <cell r="E28" t="str">
            <v/>
          </cell>
          <cell r="F28"/>
          <cell r="G28" t="str">
            <v/>
          </cell>
          <cell r="H28" t="str">
            <v/>
          </cell>
          <cell r="I28" t="str">
            <v/>
          </cell>
          <cell r="J28"/>
          <cell r="K28" t="str">
            <v/>
          </cell>
          <cell r="L28" t="str">
            <v/>
          </cell>
          <cell r="M28"/>
          <cell r="N28" t="str">
            <v/>
          </cell>
          <cell r="O28"/>
          <cell r="P28" t="str">
            <v/>
          </cell>
          <cell r="Q28" t="str">
            <v/>
          </cell>
          <cell r="R28"/>
          <cell r="S28" t="str">
            <v/>
          </cell>
          <cell r="T28"/>
          <cell r="U28" t="str">
            <v/>
          </cell>
          <cell r="V28" t="str">
            <v/>
          </cell>
          <cell r="W28"/>
          <cell r="X28" t="str">
            <v/>
          </cell>
          <cell r="Y28" t="str">
            <v/>
          </cell>
          <cell r="Z28"/>
          <cell r="AA28" t="str">
            <v/>
          </cell>
          <cell r="AB28" t="str">
            <v/>
          </cell>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t="str">
            <v>　</v>
          </cell>
          <cell r="CU28"/>
          <cell r="CV28"/>
          <cell r="CW28"/>
          <cell r="CX28"/>
          <cell r="CY28"/>
          <cell r="CZ28"/>
          <cell r="DA28"/>
          <cell r="DB28"/>
          <cell r="DC28"/>
          <cell r="DD28"/>
          <cell r="DE28"/>
          <cell r="DF28"/>
          <cell r="DG28"/>
          <cell r="DH28"/>
          <cell r="DI28"/>
          <cell r="DJ28"/>
          <cell r="DK28"/>
          <cell r="DL28"/>
          <cell r="DM28" t="str">
            <v>教育委員会教育部学校総務課課指導室指導係</v>
          </cell>
          <cell r="DN28" t="str">
            <v>東棟庁舎３階</v>
          </cell>
          <cell r="DO28">
            <v>1351</v>
          </cell>
          <cell r="DP28" t="str">
            <v>学校総務課</v>
          </cell>
          <cell r="DQ28" t="str">
            <v>教育委員会教育部学校総務課課指導室指導係</v>
          </cell>
          <cell r="DR28">
            <v>31</v>
          </cell>
          <cell r="DS28" t="str">
            <v>電気工事または機械器具設置工事</v>
          </cell>
          <cell r="DU28"/>
        </row>
        <row r="29">
          <cell r="A29"/>
          <cell r="B29" t="str">
            <v/>
          </cell>
          <cell r="C29"/>
          <cell r="D29"/>
          <cell r="E29" t="str">
            <v/>
          </cell>
          <cell r="F29"/>
          <cell r="G29" t="str">
            <v/>
          </cell>
          <cell r="H29" t="str">
            <v/>
          </cell>
          <cell r="I29" t="str">
            <v/>
          </cell>
          <cell r="J29"/>
          <cell r="K29" t="str">
            <v/>
          </cell>
          <cell r="L29" t="str">
            <v/>
          </cell>
          <cell r="M29"/>
          <cell r="N29" t="str">
            <v/>
          </cell>
          <cell r="O29"/>
          <cell r="P29" t="str">
            <v/>
          </cell>
          <cell r="Q29" t="str">
            <v/>
          </cell>
          <cell r="R29"/>
          <cell r="S29" t="str">
            <v/>
          </cell>
          <cell r="T29"/>
          <cell r="U29" t="str">
            <v/>
          </cell>
          <cell r="V29" t="str">
            <v/>
          </cell>
          <cell r="W29"/>
          <cell r="X29" t="str">
            <v/>
          </cell>
          <cell r="Y29" t="str">
            <v/>
          </cell>
          <cell r="Z29"/>
          <cell r="AA29" t="str">
            <v/>
          </cell>
          <cell r="AB29" t="str">
            <v/>
          </cell>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t="str">
            <v>　</v>
          </cell>
          <cell r="CU29"/>
          <cell r="CV29"/>
          <cell r="CW29"/>
          <cell r="CX29"/>
          <cell r="CY29"/>
          <cell r="CZ29"/>
          <cell r="DA29"/>
          <cell r="DB29"/>
          <cell r="DC29"/>
          <cell r="DD29"/>
          <cell r="DE29"/>
          <cell r="DF29"/>
          <cell r="DG29"/>
          <cell r="DH29"/>
          <cell r="DI29"/>
          <cell r="DJ29"/>
          <cell r="DK29"/>
          <cell r="DL29"/>
          <cell r="DM29" t="str">
            <v>教育委員会教育部防災食育センター給食管理係</v>
          </cell>
          <cell r="DN29" t="str">
            <v>防災食育センター</v>
          </cell>
          <cell r="DO29" t="str">
            <v>28-8558</v>
          </cell>
          <cell r="DP29" t="str">
            <v>防災食育センター</v>
          </cell>
          <cell r="DQ29" t="str">
            <v>教育委員会教育部防災食育センター給食管理係</v>
          </cell>
          <cell r="DR29">
            <v>32</v>
          </cell>
          <cell r="DS29" t="str">
            <v>舗装工事</v>
          </cell>
          <cell r="DU29"/>
        </row>
        <row r="30">
          <cell r="A30"/>
          <cell r="B30" t="str">
            <v/>
          </cell>
          <cell r="C30"/>
          <cell r="D30"/>
          <cell r="E30" t="str">
            <v/>
          </cell>
          <cell r="F30"/>
          <cell r="G30" t="str">
            <v/>
          </cell>
          <cell r="H30" t="str">
            <v/>
          </cell>
          <cell r="I30" t="str">
            <v/>
          </cell>
          <cell r="J30"/>
          <cell r="K30" t="str">
            <v/>
          </cell>
          <cell r="L30" t="str">
            <v/>
          </cell>
          <cell r="M30"/>
          <cell r="N30" t="str">
            <v/>
          </cell>
          <cell r="O30"/>
          <cell r="P30" t="str">
            <v/>
          </cell>
          <cell r="Q30" t="str">
            <v/>
          </cell>
          <cell r="R30"/>
          <cell r="S30" t="str">
            <v/>
          </cell>
          <cell r="T30"/>
          <cell r="U30" t="str">
            <v/>
          </cell>
          <cell r="V30" t="str">
            <v/>
          </cell>
          <cell r="W30"/>
          <cell r="X30" t="str">
            <v/>
          </cell>
          <cell r="Y30" t="str">
            <v/>
          </cell>
          <cell r="Z30"/>
          <cell r="AA30" t="str">
            <v/>
          </cell>
          <cell r="AB30" t="str">
            <v/>
          </cell>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cell r="BD30"/>
          <cell r="BE30"/>
          <cell r="BF30"/>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t="str">
            <v>　</v>
          </cell>
          <cell r="CU30"/>
          <cell r="CV30"/>
          <cell r="CW30"/>
          <cell r="CX30"/>
          <cell r="CY30"/>
          <cell r="CZ30"/>
          <cell r="DA30"/>
          <cell r="DB30"/>
          <cell r="DC30"/>
          <cell r="DD30"/>
          <cell r="DE30"/>
          <cell r="DF30"/>
          <cell r="DG30"/>
          <cell r="DH30"/>
          <cell r="DI30"/>
          <cell r="DJ30"/>
          <cell r="DK30"/>
          <cell r="DL30"/>
          <cell r="DM30" t="str">
            <v>教育委員会教育部スポーツ振興課スポーツ推進係</v>
          </cell>
          <cell r="DN30" t="str">
            <v>東棟庁舎３階</v>
          </cell>
          <cell r="DO30">
            <v>1335</v>
          </cell>
          <cell r="DP30" t="str">
            <v>スポーツ振興課</v>
          </cell>
          <cell r="DQ30" t="str">
            <v>教育委員会教育部スポーツ振興課スポーツ推進係</v>
          </cell>
          <cell r="DR30">
            <v>33</v>
          </cell>
          <cell r="DS30" t="str">
            <v>建築一式工事またはとび・土工・コンクリート工事（解体工事）</v>
          </cell>
          <cell r="DU30"/>
        </row>
        <row r="31">
          <cell r="A31"/>
          <cell r="B31" t="str">
            <v/>
          </cell>
          <cell r="C31"/>
          <cell r="D31"/>
          <cell r="E31" t="str">
            <v/>
          </cell>
          <cell r="F31"/>
          <cell r="G31" t="str">
            <v/>
          </cell>
          <cell r="H31" t="str">
            <v/>
          </cell>
          <cell r="I31" t="str">
            <v/>
          </cell>
          <cell r="J31"/>
          <cell r="K31" t="str">
            <v/>
          </cell>
          <cell r="L31" t="str">
            <v/>
          </cell>
          <cell r="M31"/>
          <cell r="N31" t="str">
            <v/>
          </cell>
          <cell r="O31"/>
          <cell r="P31" t="str">
            <v/>
          </cell>
          <cell r="Q31" t="str">
            <v/>
          </cell>
          <cell r="R31"/>
          <cell r="S31" t="str">
            <v/>
          </cell>
          <cell r="T31"/>
          <cell r="U31" t="str">
            <v/>
          </cell>
          <cell r="V31" t="str">
            <v/>
          </cell>
          <cell r="W31"/>
          <cell r="X31" t="str">
            <v/>
          </cell>
          <cell r="Y31" t="str">
            <v/>
          </cell>
          <cell r="Z31"/>
          <cell r="AA31" t="str">
            <v/>
          </cell>
          <cell r="AB31" t="str">
            <v/>
          </cell>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t="str">
            <v>　</v>
          </cell>
          <cell r="CU31"/>
          <cell r="CV31"/>
          <cell r="CW31"/>
          <cell r="CX31"/>
          <cell r="CY31"/>
          <cell r="CZ31"/>
          <cell r="DA31"/>
          <cell r="DB31"/>
          <cell r="DC31"/>
          <cell r="DD31"/>
          <cell r="DE31"/>
          <cell r="DF31"/>
          <cell r="DG31"/>
          <cell r="DH31"/>
          <cell r="DI31"/>
          <cell r="DJ31"/>
          <cell r="DK31"/>
          <cell r="DL31"/>
          <cell r="DR31">
            <v>34</v>
          </cell>
          <cell r="DS31" t="str">
            <v>とび・土工・コンクリート工事または機械器具設置工事</v>
          </cell>
          <cell r="DU31"/>
        </row>
        <row r="32">
          <cell r="A32"/>
          <cell r="B32" t="str">
            <v/>
          </cell>
          <cell r="C32"/>
          <cell r="D32"/>
          <cell r="E32" t="str">
            <v/>
          </cell>
          <cell r="F32"/>
          <cell r="G32" t="str">
            <v/>
          </cell>
          <cell r="H32" t="str">
            <v/>
          </cell>
          <cell r="I32" t="str">
            <v/>
          </cell>
          <cell r="J32"/>
          <cell r="K32" t="str">
            <v/>
          </cell>
          <cell r="L32" t="str">
            <v/>
          </cell>
          <cell r="M32"/>
          <cell r="N32" t="str">
            <v/>
          </cell>
          <cell r="O32"/>
          <cell r="P32" t="str">
            <v/>
          </cell>
          <cell r="Q32" t="str">
            <v/>
          </cell>
          <cell r="R32"/>
          <cell r="S32" t="str">
            <v/>
          </cell>
          <cell r="T32"/>
          <cell r="U32" t="str">
            <v/>
          </cell>
          <cell r="V32" t="str">
            <v/>
          </cell>
          <cell r="W32"/>
          <cell r="X32" t="str">
            <v/>
          </cell>
          <cell r="Y32" t="str">
            <v/>
          </cell>
          <cell r="Z32"/>
          <cell r="AA32" t="str">
            <v/>
          </cell>
          <cell r="AB32" t="str">
            <v/>
          </cell>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t="str">
            <v>　</v>
          </cell>
          <cell r="CU32"/>
          <cell r="CV32"/>
          <cell r="CW32"/>
          <cell r="CX32"/>
          <cell r="CY32"/>
          <cell r="CZ32"/>
          <cell r="DA32"/>
          <cell r="DB32"/>
          <cell r="DC32"/>
          <cell r="DD32"/>
          <cell r="DE32"/>
          <cell r="DF32"/>
          <cell r="DG32"/>
          <cell r="DH32"/>
          <cell r="DI32"/>
          <cell r="DJ32"/>
          <cell r="DK32"/>
          <cell r="DL32"/>
          <cell r="DU32"/>
        </row>
        <row r="33">
          <cell r="A33"/>
          <cell r="B33" t="str">
            <v/>
          </cell>
          <cell r="C33"/>
          <cell r="D33"/>
          <cell r="E33" t="str">
            <v/>
          </cell>
          <cell r="F33"/>
          <cell r="G33" t="str">
            <v/>
          </cell>
          <cell r="H33" t="str">
            <v/>
          </cell>
          <cell r="I33" t="str">
            <v/>
          </cell>
          <cell r="J33"/>
          <cell r="K33" t="str">
            <v/>
          </cell>
          <cell r="L33" t="str">
            <v/>
          </cell>
          <cell r="M33"/>
          <cell r="N33" t="str">
            <v/>
          </cell>
          <cell r="O33"/>
          <cell r="P33" t="str">
            <v/>
          </cell>
          <cell r="Q33" t="str">
            <v/>
          </cell>
          <cell r="R33"/>
          <cell r="S33" t="str">
            <v/>
          </cell>
          <cell r="T33"/>
          <cell r="U33" t="str">
            <v/>
          </cell>
          <cell r="V33" t="str">
            <v/>
          </cell>
          <cell r="W33"/>
          <cell r="X33" t="str">
            <v/>
          </cell>
          <cell r="Y33" t="str">
            <v/>
          </cell>
          <cell r="Z33"/>
          <cell r="AA33" t="str">
            <v/>
          </cell>
          <cell r="AB33" t="str">
            <v/>
          </cell>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t="str">
            <v>　</v>
          </cell>
          <cell r="CU33"/>
          <cell r="CV33"/>
          <cell r="CW33"/>
          <cell r="CX33"/>
          <cell r="CY33"/>
          <cell r="CZ33"/>
          <cell r="DA33"/>
          <cell r="DB33"/>
          <cell r="DC33"/>
          <cell r="DD33"/>
          <cell r="DE33"/>
          <cell r="DF33"/>
          <cell r="DG33"/>
          <cell r="DH33"/>
          <cell r="DI33"/>
          <cell r="DJ33"/>
          <cell r="DK33"/>
          <cell r="DL33"/>
          <cell r="DR33"/>
          <cell r="DS33"/>
          <cell r="DU33"/>
        </row>
        <row r="34">
          <cell r="A34"/>
          <cell r="B34" t="str">
            <v/>
          </cell>
          <cell r="C34"/>
          <cell r="D34"/>
          <cell r="E34" t="str">
            <v/>
          </cell>
          <cell r="F34"/>
          <cell r="G34" t="str">
            <v/>
          </cell>
          <cell r="H34" t="str">
            <v/>
          </cell>
          <cell r="I34" t="str">
            <v/>
          </cell>
          <cell r="J34"/>
          <cell r="K34" t="str">
            <v/>
          </cell>
          <cell r="L34" t="str">
            <v/>
          </cell>
          <cell r="M34"/>
          <cell r="N34" t="str">
            <v/>
          </cell>
          <cell r="O34"/>
          <cell r="P34" t="str">
            <v/>
          </cell>
          <cell r="Q34" t="str">
            <v/>
          </cell>
          <cell r="R34"/>
          <cell r="S34" t="str">
            <v/>
          </cell>
          <cell r="T34"/>
          <cell r="U34" t="str">
            <v/>
          </cell>
          <cell r="V34" t="str">
            <v/>
          </cell>
          <cell r="W34"/>
          <cell r="X34" t="str">
            <v/>
          </cell>
          <cell r="Y34" t="str">
            <v/>
          </cell>
          <cell r="Z34"/>
          <cell r="AA34" t="str">
            <v/>
          </cell>
          <cell r="AB34" t="str">
            <v/>
          </cell>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t="str">
            <v>　</v>
          </cell>
          <cell r="CU34"/>
          <cell r="CV34"/>
          <cell r="CW34"/>
          <cell r="CX34"/>
          <cell r="CY34"/>
          <cell r="CZ34"/>
          <cell r="DA34"/>
          <cell r="DB34"/>
          <cell r="DC34"/>
          <cell r="DD34"/>
          <cell r="DE34"/>
          <cell r="DF34"/>
          <cell r="DG34"/>
          <cell r="DH34"/>
          <cell r="DI34"/>
          <cell r="DJ34"/>
          <cell r="DK34"/>
          <cell r="DL34"/>
          <cell r="DR34"/>
          <cell r="DS34"/>
          <cell r="DT34"/>
          <cell r="DU34"/>
        </row>
        <row r="35">
          <cell r="A35"/>
          <cell r="B35" t="str">
            <v/>
          </cell>
          <cell r="C35"/>
          <cell r="D35"/>
          <cell r="E35" t="str">
            <v/>
          </cell>
          <cell r="F35"/>
          <cell r="G35" t="str">
            <v/>
          </cell>
          <cell r="H35" t="str">
            <v/>
          </cell>
          <cell r="I35" t="str">
            <v/>
          </cell>
          <cell r="J35"/>
          <cell r="K35" t="str">
            <v/>
          </cell>
          <cell r="L35" t="str">
            <v/>
          </cell>
          <cell r="M35"/>
          <cell r="N35" t="str">
            <v/>
          </cell>
          <cell r="O35"/>
          <cell r="P35" t="str">
            <v/>
          </cell>
          <cell r="Q35" t="str">
            <v/>
          </cell>
          <cell r="R35"/>
          <cell r="S35" t="str">
            <v/>
          </cell>
          <cell r="T35"/>
          <cell r="U35" t="str">
            <v/>
          </cell>
          <cell r="V35" t="str">
            <v/>
          </cell>
          <cell r="W35"/>
          <cell r="X35" t="str">
            <v/>
          </cell>
          <cell r="Y35" t="str">
            <v/>
          </cell>
          <cell r="Z35"/>
          <cell r="AA35" t="str">
            <v/>
          </cell>
          <cell r="AB35" t="str">
            <v/>
          </cell>
          <cell r="AC35"/>
          <cell r="AD35"/>
          <cell r="AE35"/>
          <cell r="AF35"/>
          <cell r="AG35"/>
          <cell r="AH35"/>
          <cell r="AI35"/>
          <cell r="AJ35"/>
          <cell r="AK35"/>
          <cell r="AL35"/>
          <cell r="AM35"/>
          <cell r="AN35"/>
          <cell r="AO35"/>
          <cell r="AP35"/>
          <cell r="AQ35"/>
          <cell r="AR35"/>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t="str">
            <v>　</v>
          </cell>
          <cell r="CU35"/>
          <cell r="CV35"/>
          <cell r="CW35"/>
          <cell r="CX35"/>
          <cell r="CY35"/>
          <cell r="CZ35"/>
          <cell r="DA35"/>
          <cell r="DB35"/>
          <cell r="DC35"/>
          <cell r="DD35"/>
          <cell r="DE35"/>
          <cell r="DF35"/>
          <cell r="DG35"/>
          <cell r="DH35"/>
          <cell r="DI35"/>
          <cell r="DJ35"/>
          <cell r="DK35"/>
          <cell r="DL35"/>
          <cell r="DR35"/>
          <cell r="DS35"/>
          <cell r="DT35"/>
          <cell r="DU35"/>
        </row>
        <row r="36">
          <cell r="A36"/>
          <cell r="B36" t="str">
            <v/>
          </cell>
          <cell r="C36"/>
          <cell r="D36"/>
          <cell r="E36" t="str">
            <v/>
          </cell>
          <cell r="F36"/>
          <cell r="G36" t="str">
            <v/>
          </cell>
          <cell r="H36" t="str">
            <v/>
          </cell>
          <cell r="I36" t="str">
            <v/>
          </cell>
          <cell r="J36"/>
          <cell r="K36" t="str">
            <v/>
          </cell>
          <cell r="L36" t="str">
            <v/>
          </cell>
          <cell r="M36"/>
          <cell r="N36" t="str">
            <v/>
          </cell>
          <cell r="O36"/>
          <cell r="P36" t="str">
            <v/>
          </cell>
          <cell r="Q36" t="str">
            <v/>
          </cell>
          <cell r="R36"/>
          <cell r="S36" t="str">
            <v/>
          </cell>
          <cell r="T36"/>
          <cell r="U36" t="str">
            <v/>
          </cell>
          <cell r="V36" t="str">
            <v/>
          </cell>
          <cell r="W36"/>
          <cell r="X36" t="str">
            <v/>
          </cell>
          <cell r="Y36" t="str">
            <v/>
          </cell>
          <cell r="Z36"/>
          <cell r="AA36" t="str">
            <v/>
          </cell>
          <cell r="AB36" t="str">
            <v/>
          </cell>
          <cell r="AC36"/>
          <cell r="AD36"/>
          <cell r="AE36"/>
          <cell r="AF36"/>
          <cell r="AG36"/>
          <cell r="AH36"/>
          <cell r="AI36"/>
          <cell r="AJ36"/>
          <cell r="AK36"/>
          <cell r="AL36"/>
          <cell r="AM36"/>
          <cell r="AN36"/>
          <cell r="AO36"/>
          <cell r="AP36"/>
          <cell r="AQ36"/>
          <cell r="AR36"/>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t="str">
            <v>　</v>
          </cell>
          <cell r="CU36"/>
          <cell r="CV36"/>
          <cell r="CW36"/>
          <cell r="CX36"/>
          <cell r="CY36"/>
          <cell r="CZ36"/>
          <cell r="DA36"/>
          <cell r="DB36"/>
          <cell r="DC36"/>
          <cell r="DD36"/>
          <cell r="DE36"/>
          <cell r="DF36"/>
          <cell r="DG36"/>
          <cell r="DH36"/>
          <cell r="DI36"/>
          <cell r="DJ36"/>
          <cell r="DK36"/>
          <cell r="DL36"/>
          <cell r="DR36"/>
          <cell r="DS36"/>
          <cell r="DT36"/>
          <cell r="DU36"/>
        </row>
        <row r="37">
          <cell r="A37"/>
          <cell r="B37" t="str">
            <v/>
          </cell>
          <cell r="C37"/>
          <cell r="D37"/>
          <cell r="E37" t="str">
            <v/>
          </cell>
          <cell r="F37"/>
          <cell r="G37" t="str">
            <v/>
          </cell>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t="str">
            <v>　</v>
          </cell>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t="str">
            <v/>
          </cell>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cell r="BD38"/>
          <cell r="BE38"/>
          <cell r="BF38"/>
          <cell r="BG38"/>
          <cell r="BH38"/>
          <cell r="BI38"/>
          <cell r="BJ38"/>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t="str">
            <v>　</v>
          </cell>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t="str">
            <v/>
          </cell>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t="str">
            <v>　</v>
          </cell>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t="str">
            <v/>
          </cell>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t="str">
            <v>　</v>
          </cell>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t="str">
            <v/>
          </cell>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t="str">
            <v>　</v>
          </cell>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t="str">
            <v/>
          </cell>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cell r="BE42"/>
          <cell r="BF42"/>
          <cell r="BG42"/>
          <cell r="BH42"/>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t="str">
            <v>　</v>
          </cell>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t="str">
            <v/>
          </cell>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cell r="BE43"/>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v>43</v>
          </cell>
          <cell r="CS43" t="b">
            <v>0</v>
          </cell>
          <cell r="CT43" t="str">
            <v>　</v>
          </cell>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t="str">
            <v/>
          </cell>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cell r="BE44"/>
          <cell r="BF44"/>
          <cell r="BG44"/>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t="str">
            <v>　</v>
          </cell>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t="str">
            <v/>
          </cell>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t="str">
            <v>　</v>
          </cell>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t="str">
            <v/>
          </cell>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cell r="BE46"/>
          <cell r="BF46"/>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t="str">
            <v>　</v>
          </cell>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t="str">
            <v/>
          </cell>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cell r="BE47"/>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t="str">
            <v>　</v>
          </cell>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t="str">
            <v/>
          </cell>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t="str">
            <v>　</v>
          </cell>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t="str">
            <v/>
          </cell>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t="str">
            <v>　</v>
          </cell>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t="str">
            <v/>
          </cell>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t="str">
            <v>　</v>
          </cell>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t="str">
            <v/>
          </cell>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t="str">
            <v>　</v>
          </cell>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t="str">
            <v/>
          </cell>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t="str">
            <v>　</v>
          </cell>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t="str">
            <v/>
          </cell>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t="str">
            <v>　</v>
          </cell>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t="str">
            <v/>
          </cell>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t="str">
            <v>　</v>
          </cell>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t="str">
            <v/>
          </cell>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t="str">
            <v>　</v>
          </cell>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t="str">
            <v/>
          </cell>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t="str">
            <v>　</v>
          </cell>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t="str">
            <v/>
          </cell>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t="str">
            <v>　</v>
          </cell>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t="str">
            <v/>
          </cell>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t="str">
            <v>　</v>
          </cell>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t="str">
            <v/>
          </cell>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t="str">
            <v>　</v>
          </cell>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t="str">
            <v/>
          </cell>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t="str">
            <v>　</v>
          </cell>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t="str">
            <v/>
          </cell>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t="str">
            <v>　</v>
          </cell>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t="str">
            <v/>
          </cell>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t="str">
            <v>　</v>
          </cell>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t="str">
            <v/>
          </cell>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t="str">
            <v>　</v>
          </cell>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t="str">
            <v/>
          </cell>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t="str">
            <v>　</v>
          </cell>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t="str">
            <v/>
          </cell>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t="str">
            <v>　</v>
          </cell>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t="str">
            <v/>
          </cell>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t="str">
            <v>　</v>
          </cell>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t="str">
            <v/>
          </cell>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t="str">
            <v>　</v>
          </cell>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t="str">
            <v>　</v>
          </cell>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t="e">
            <v>#REF!</v>
          </cell>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t="str">
            <v>　</v>
          </cell>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t="e">
            <v>#REF!</v>
          </cell>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t="str">
            <v>　</v>
          </cell>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t="e">
            <v>#REF!</v>
          </cell>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t="str">
            <v>　</v>
          </cell>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t="e">
            <v>#REF!</v>
          </cell>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t="str">
            <v>　</v>
          </cell>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t="e">
            <v>#REF!</v>
          </cell>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t="str">
            <v>　</v>
          </cell>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t="e">
            <v>#REF!</v>
          </cell>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t="str">
            <v>　</v>
          </cell>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t="e">
            <v>#REF!</v>
          </cell>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t="str">
            <v>　</v>
          </cell>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t="e">
            <v>#REF!</v>
          </cell>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t="str">
            <v/>
          </cell>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t="str">
            <v>　</v>
          </cell>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t="e">
            <v>#REF!</v>
          </cell>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t="str">
            <v>　</v>
          </cell>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t="e">
            <v>#REF!</v>
          </cell>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t="str">
            <v>　</v>
          </cell>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t="e">
            <v>#REF!</v>
          </cell>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t="str">
            <v>　</v>
          </cell>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t="e">
            <v>#REF!</v>
          </cell>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t="str">
            <v>　</v>
          </cell>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t="e">
            <v>#REF!</v>
          </cell>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t="str">
            <v>　</v>
          </cell>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t="e">
            <v>#REF!</v>
          </cell>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t="str">
            <v>　</v>
          </cell>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t="e">
            <v>#REF!</v>
          </cell>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t="str">
            <v>　</v>
          </cell>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t="e">
            <v>#REF!</v>
          </cell>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t="str">
            <v>　</v>
          </cell>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t="e">
            <v>#REF!</v>
          </cell>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t="str">
            <v>　</v>
          </cell>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t="e">
            <v>#REF!</v>
          </cell>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t="str">
            <v>　</v>
          </cell>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t="e">
            <v>#REF!</v>
          </cell>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t="str">
            <v>　</v>
          </cell>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t="e">
            <v>#REF!</v>
          </cell>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t="str">
            <v>　</v>
          </cell>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t="e">
            <v>#REF!</v>
          </cell>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t="str">
            <v>　</v>
          </cell>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t="e">
            <v>#REF!</v>
          </cell>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t="str">
            <v>　</v>
          </cell>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t="e">
            <v>#REF!</v>
          </cell>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t="str">
            <v>　</v>
          </cell>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t="e">
            <v>#REF!</v>
          </cell>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t="str">
            <v>　</v>
          </cell>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t="e">
            <v>#REF!</v>
          </cell>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t="str">
            <v>　</v>
          </cell>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t="e">
            <v>#REF!</v>
          </cell>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t="str">
            <v>　</v>
          </cell>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t="e">
            <v>#REF!</v>
          </cell>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t="str">
            <v>　</v>
          </cell>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t="e">
            <v>#REF!</v>
          </cell>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t="str">
            <v>　</v>
          </cell>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t="e">
            <v>#REF!</v>
          </cell>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t="str">
            <v>　</v>
          </cell>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row r="1048576">
          <cell r="CT1048576"/>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34"/>
  <sheetViews>
    <sheetView showGridLines="0" tabSelected="1" view="pageBreakPreview" zoomScaleNormal="100" zoomScaleSheetLayoutView="100" workbookViewId="0">
      <selection sqref="A1:G1"/>
    </sheetView>
  </sheetViews>
  <sheetFormatPr defaultRowHeight="13.5" x14ac:dyDescent="0.15"/>
  <cols>
    <col min="1" max="19" width="4.875" customWidth="1"/>
    <col min="20" max="31" width="4.875" hidden="1" customWidth="1"/>
    <col min="32" max="42" width="4.875" customWidth="1"/>
  </cols>
  <sheetData>
    <row r="1" spans="1:26" ht="24" customHeight="1" thickBot="1" x14ac:dyDescent="0.2">
      <c r="A1" s="81" t="s">
        <v>67</v>
      </c>
      <c r="B1" s="82"/>
      <c r="C1" s="82"/>
      <c r="D1" s="82"/>
      <c r="E1" s="82"/>
      <c r="F1" s="82"/>
      <c r="G1" s="82"/>
    </row>
    <row r="2" spans="1:26" ht="24" customHeight="1" thickBot="1" x14ac:dyDescent="0.2">
      <c r="A2" s="1"/>
      <c r="T2" t="s">
        <v>96</v>
      </c>
      <c r="V2" s="78">
        <v>11</v>
      </c>
      <c r="W2" s="79"/>
    </row>
    <row r="3" spans="1:26" ht="24" customHeight="1" x14ac:dyDescent="0.15">
      <c r="A3" s="83" t="s">
        <v>0</v>
      </c>
      <c r="B3" s="83"/>
      <c r="C3" s="83"/>
      <c r="D3" s="83"/>
      <c r="E3" s="83"/>
      <c r="F3" s="83"/>
      <c r="G3" s="83"/>
      <c r="H3" s="83"/>
      <c r="I3" s="83"/>
      <c r="J3" s="83"/>
      <c r="K3" s="83"/>
      <c r="L3" s="83"/>
      <c r="M3" s="83"/>
      <c r="N3" s="83"/>
      <c r="O3" s="83"/>
      <c r="P3" s="83"/>
      <c r="Q3" s="83"/>
      <c r="R3" s="83"/>
    </row>
    <row r="4" spans="1:26" ht="24" customHeight="1" x14ac:dyDescent="0.15">
      <c r="A4" s="5"/>
      <c r="T4" t="s">
        <v>98</v>
      </c>
      <c r="V4" t="str">
        <f>DBCS((TEXT(VLOOKUP($V$2,[1]入力項目!$1:$1048576,COLUMN(R1),0),"ggge年m月d日")))&amp;""</f>
        <v>令和２年６月１２日</v>
      </c>
    </row>
    <row r="5" spans="1:26" ht="20.25" customHeight="1" x14ac:dyDescent="0.15">
      <c r="A5" s="81" t="s">
        <v>1</v>
      </c>
      <c r="B5" s="82"/>
      <c r="C5" s="82"/>
      <c r="D5" s="82"/>
      <c r="E5" s="82"/>
      <c r="F5" s="82"/>
      <c r="G5" s="82"/>
      <c r="T5" t="s">
        <v>97</v>
      </c>
      <c r="V5" t="str">
        <f>VLOOKUP(様式第１号の１!$V$2,[1]入力項目!$1:$1048576,COLUMN(G1),0)</f>
        <v>橋梁補修工事（下ブシュウ・西宮市１丁目線（ふれあい橋））</v>
      </c>
    </row>
    <row r="6" spans="1:26" ht="20.25" customHeight="1" x14ac:dyDescent="0.15">
      <c r="A6" s="1"/>
      <c r="T6" t="s">
        <v>99</v>
      </c>
      <c r="V6" t="str">
        <f>"("&amp;VLOOKUP(様式第１号の１!$V$2,[1]入力項目!$1:$1048576,COLUMN(F1),0)&amp;")"</f>
        <v>(土木一式工事)</v>
      </c>
    </row>
    <row r="7" spans="1:26" ht="20.25" customHeight="1" x14ac:dyDescent="0.15">
      <c r="A7" s="15"/>
      <c r="B7" s="15"/>
      <c r="C7" s="15"/>
      <c r="D7" s="15"/>
      <c r="E7" s="15"/>
      <c r="F7" s="15"/>
      <c r="G7" s="15"/>
      <c r="H7" s="15"/>
      <c r="I7" s="87" t="s">
        <v>181</v>
      </c>
      <c r="J7" s="87"/>
      <c r="K7" s="87"/>
      <c r="L7" s="87"/>
      <c r="M7" s="87"/>
      <c r="N7" s="15"/>
      <c r="O7" s="15"/>
      <c r="P7" s="15"/>
      <c r="Q7" s="15"/>
      <c r="R7" s="15"/>
      <c r="T7" s="25" t="s">
        <v>5</v>
      </c>
      <c r="V7" t="str">
        <f>VLOOKUP(様式第１号の１!$V$2,[1]入力項目!$1:$1048576,COLUMN(AG1),0)</f>
        <v>土木一式工事について、同種【橋梁上部工補修】工事の公共工事元請施工実績を有すること。ただし、次に掲げるものに限る。</v>
      </c>
    </row>
    <row r="8" spans="1:26" ht="20.25" customHeight="1" x14ac:dyDescent="0.15">
      <c r="A8" s="1"/>
    </row>
    <row r="9" spans="1:26" ht="20.25" customHeight="1" x14ac:dyDescent="0.15">
      <c r="B9" s="15"/>
      <c r="C9" s="15"/>
      <c r="D9" s="15"/>
      <c r="E9" s="15"/>
      <c r="F9" s="15"/>
      <c r="G9" s="15"/>
      <c r="H9" s="15"/>
      <c r="I9" s="85" t="s">
        <v>175</v>
      </c>
      <c r="J9" s="85"/>
      <c r="K9" s="85"/>
      <c r="L9" s="86"/>
      <c r="M9" s="86"/>
      <c r="N9" s="86"/>
      <c r="O9" s="86"/>
      <c r="P9" s="86"/>
      <c r="Q9" s="86"/>
      <c r="R9" s="86"/>
      <c r="T9" t="s">
        <v>100</v>
      </c>
      <c r="V9" t="str">
        <f>VLOOKUP(様式第１号の１!$V$2,[1]入力項目!$1:$1048576,COLUMN(H1),0)</f>
        <v>行橋市西宮市一丁目</v>
      </c>
    </row>
    <row r="10" spans="1:26" ht="20.25" customHeight="1" x14ac:dyDescent="0.15">
      <c r="A10" s="15"/>
      <c r="B10" s="15"/>
      <c r="C10" s="15"/>
      <c r="D10" s="15"/>
      <c r="E10" s="15"/>
      <c r="F10" s="15"/>
      <c r="G10" s="15"/>
      <c r="H10" s="15"/>
      <c r="I10" s="85" t="s">
        <v>176</v>
      </c>
      <c r="J10" s="85"/>
      <c r="K10" s="85"/>
      <c r="L10" s="86"/>
      <c r="M10" s="86"/>
      <c r="N10" s="86"/>
      <c r="O10" s="86"/>
      <c r="P10" s="86"/>
      <c r="Q10" s="86"/>
      <c r="R10" s="86"/>
      <c r="T10" t="s">
        <v>101</v>
      </c>
      <c r="V10" t="str">
        <f>DBCS((TEXT(VLOOKUP(様式第１号の１!$V$2,[1]入力項目!$1:$1048576,COLUMN(K1),0),"ggge年m月d日")))&amp;""</f>
        <v>令和２年７月２８日</v>
      </c>
      <c r="Z10" t="str">
        <f>DBCS((TEXT(VLOOKUP(様式第１号の１!$V$2,[1]入力項目!$1:$1048576,COLUMN(L1),0),"ggge年m月d日")))&amp;""</f>
        <v>令和３年２月２６日</v>
      </c>
    </row>
    <row r="11" spans="1:26" ht="20.25" customHeight="1" x14ac:dyDescent="0.15">
      <c r="A11" s="53" t="s">
        <v>65</v>
      </c>
      <c r="B11" s="53"/>
      <c r="C11" s="53"/>
      <c r="D11" s="53"/>
      <c r="E11" s="53"/>
      <c r="F11" s="53"/>
      <c r="G11" s="53"/>
      <c r="H11" s="53"/>
      <c r="I11" s="85" t="s">
        <v>177</v>
      </c>
      <c r="J11" s="85"/>
      <c r="K11" s="85"/>
      <c r="L11" s="86"/>
      <c r="M11" s="86"/>
      <c r="N11" s="86"/>
      <c r="O11" s="86"/>
      <c r="P11" s="86"/>
      <c r="Q11" s="86"/>
      <c r="R11" s="54" t="s">
        <v>178</v>
      </c>
    </row>
    <row r="12" spans="1:26" ht="16.5" customHeight="1" x14ac:dyDescent="0.15">
      <c r="A12" s="16"/>
      <c r="B12" s="16"/>
      <c r="C12" s="16"/>
      <c r="D12" s="16"/>
      <c r="E12" s="16"/>
      <c r="F12" s="16"/>
      <c r="G12" s="16"/>
      <c r="H12" s="16"/>
      <c r="I12" s="16"/>
      <c r="J12" s="16"/>
      <c r="K12" s="16"/>
      <c r="L12" s="16"/>
      <c r="M12" s="16"/>
      <c r="N12" s="16"/>
      <c r="O12" s="16"/>
      <c r="P12" s="16"/>
    </row>
    <row r="13" spans="1:26" ht="16.5" customHeight="1" x14ac:dyDescent="0.15">
      <c r="A13" s="16"/>
      <c r="B13" s="16"/>
      <c r="C13" s="16"/>
      <c r="D13" s="16"/>
      <c r="E13" s="16"/>
      <c r="F13" s="16"/>
      <c r="G13" s="16"/>
      <c r="H13" s="16"/>
      <c r="I13" s="16"/>
      <c r="J13" s="16"/>
      <c r="K13" s="16"/>
      <c r="L13" s="16"/>
      <c r="M13" s="16"/>
      <c r="N13" s="16"/>
      <c r="O13" s="16"/>
      <c r="P13" s="16"/>
    </row>
    <row r="14" spans="1:26" ht="21.75" customHeight="1" x14ac:dyDescent="0.15">
      <c r="A14" s="80" t="s">
        <v>61</v>
      </c>
      <c r="B14" s="80"/>
      <c r="C14" s="80"/>
      <c r="D14" s="80"/>
      <c r="E14" s="80"/>
      <c r="F14" s="80"/>
      <c r="G14" s="80"/>
      <c r="H14" s="80"/>
      <c r="I14" s="80"/>
      <c r="J14" s="80"/>
      <c r="K14" s="80"/>
      <c r="L14" s="80"/>
      <c r="M14" s="80"/>
      <c r="N14" s="80"/>
      <c r="O14" s="80"/>
      <c r="P14" s="80"/>
      <c r="Q14" s="80"/>
      <c r="R14" s="80"/>
    </row>
    <row r="15" spans="1:26" ht="21.75" customHeight="1" x14ac:dyDescent="0.15">
      <c r="A15" s="80" t="s">
        <v>62</v>
      </c>
      <c r="B15" s="80"/>
      <c r="C15" s="80"/>
      <c r="D15" s="80"/>
      <c r="E15" s="80"/>
      <c r="F15" s="80"/>
      <c r="G15" s="80"/>
      <c r="H15" s="80"/>
      <c r="I15" s="80"/>
      <c r="J15" s="80"/>
      <c r="K15" s="80"/>
      <c r="L15" s="80"/>
      <c r="M15" s="80"/>
      <c r="N15" s="80"/>
      <c r="O15" s="80"/>
      <c r="P15" s="80"/>
      <c r="Q15" s="80"/>
      <c r="R15" s="80"/>
    </row>
    <row r="16" spans="1:26" ht="21.75" customHeight="1" x14ac:dyDescent="0.15">
      <c r="A16" s="80" t="s">
        <v>63</v>
      </c>
      <c r="B16" s="80"/>
      <c r="C16" s="80"/>
      <c r="D16" s="80"/>
      <c r="E16" s="80"/>
      <c r="F16" s="80"/>
      <c r="G16" s="80"/>
      <c r="H16" s="80"/>
      <c r="I16" s="80"/>
      <c r="J16" s="80"/>
      <c r="K16" s="80"/>
      <c r="L16" s="80"/>
      <c r="M16" s="80"/>
      <c r="N16" s="80"/>
      <c r="O16" s="80"/>
      <c r="P16" s="80"/>
      <c r="Q16" s="80"/>
      <c r="R16" s="80"/>
    </row>
    <row r="17" spans="1:18" ht="21.75" customHeight="1" x14ac:dyDescent="0.15">
      <c r="A17" s="84" t="s">
        <v>64</v>
      </c>
      <c r="B17" s="84"/>
      <c r="C17" s="84"/>
      <c r="D17" s="84"/>
      <c r="E17" s="84"/>
      <c r="F17" s="84"/>
      <c r="G17" s="84"/>
      <c r="H17" s="84"/>
      <c r="I17" s="84"/>
      <c r="J17" s="84"/>
      <c r="K17" s="84"/>
      <c r="L17" s="84"/>
      <c r="M17" s="84"/>
      <c r="N17" s="84"/>
      <c r="O17" s="84"/>
      <c r="P17" s="84"/>
      <c r="Q17" s="84"/>
      <c r="R17" s="84"/>
    </row>
    <row r="18" spans="1:18" ht="28.5" customHeight="1" x14ac:dyDescent="0.15">
      <c r="A18" s="80"/>
      <c r="B18" s="80"/>
      <c r="C18" s="80"/>
      <c r="D18" s="80"/>
      <c r="E18" s="80"/>
      <c r="F18" s="80"/>
      <c r="G18" s="80"/>
      <c r="H18" s="80"/>
      <c r="I18" s="80"/>
      <c r="J18" s="80"/>
      <c r="K18" s="80"/>
      <c r="L18" s="80"/>
      <c r="M18" s="80"/>
      <c r="N18" s="80"/>
      <c r="O18" s="80"/>
      <c r="P18" s="80"/>
      <c r="Q18" s="80"/>
      <c r="R18" s="80"/>
    </row>
    <row r="19" spans="1:18" ht="23.25" customHeight="1" x14ac:dyDescent="0.15">
      <c r="A19" s="89" t="s">
        <v>2</v>
      </c>
      <c r="B19" s="89"/>
      <c r="C19" s="89"/>
      <c r="D19" s="89"/>
      <c r="E19" s="89"/>
      <c r="F19" s="89"/>
      <c r="G19" s="89"/>
      <c r="H19" s="89"/>
      <c r="I19" s="89"/>
      <c r="J19" s="89"/>
      <c r="K19" s="89"/>
      <c r="L19" s="89"/>
      <c r="M19" s="89"/>
      <c r="N19" s="89"/>
      <c r="O19" s="89"/>
      <c r="P19" s="89"/>
      <c r="Q19" s="89"/>
      <c r="R19" s="89"/>
    </row>
    <row r="20" spans="1:18" ht="30" customHeight="1" x14ac:dyDescent="0.15">
      <c r="A20" s="1"/>
    </row>
    <row r="21" spans="1:18" ht="23.25" customHeight="1" x14ac:dyDescent="0.15">
      <c r="A21" s="88" t="s">
        <v>59</v>
      </c>
      <c r="B21" s="88"/>
      <c r="C21" s="88"/>
      <c r="D21" s="88"/>
      <c r="E21" s="88" t="str">
        <f>V4</f>
        <v>令和２年６月１２日</v>
      </c>
      <c r="F21" s="88"/>
      <c r="G21" s="88"/>
      <c r="H21" s="88"/>
      <c r="I21" s="88"/>
      <c r="J21" s="88"/>
      <c r="K21" s="88"/>
      <c r="L21" s="88"/>
      <c r="M21" s="88"/>
      <c r="N21" s="88"/>
      <c r="O21" s="88"/>
      <c r="P21" s="88"/>
      <c r="Q21" s="88"/>
      <c r="R21" s="88"/>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88" t="s">
        <v>60</v>
      </c>
      <c r="B23" s="88"/>
      <c r="C23" s="88"/>
      <c r="D23" s="88"/>
      <c r="E23" s="90" t="str">
        <f>V5</f>
        <v>橋梁補修工事（下ブシュウ・西宮市１丁目線（ふれあい橋））</v>
      </c>
      <c r="F23" s="90"/>
      <c r="G23" s="90"/>
      <c r="H23" s="90"/>
      <c r="I23" s="90"/>
      <c r="J23" s="90"/>
      <c r="K23" s="90"/>
      <c r="L23" s="90"/>
      <c r="M23" s="90"/>
      <c r="N23" s="90"/>
      <c r="O23" s="90"/>
      <c r="P23" s="90"/>
      <c r="Q23" s="90"/>
      <c r="R23" s="90"/>
    </row>
    <row r="24" spans="1:18" ht="23.25" customHeight="1" x14ac:dyDescent="0.15">
      <c r="A24" s="17"/>
      <c r="B24" s="18"/>
      <c r="C24" s="18"/>
      <c r="D24" s="18"/>
      <c r="E24" s="90"/>
      <c r="F24" s="90"/>
      <c r="G24" s="90"/>
      <c r="H24" s="90"/>
      <c r="I24" s="90"/>
      <c r="J24" s="90"/>
      <c r="K24" s="90"/>
      <c r="L24" s="90"/>
      <c r="M24" s="90"/>
      <c r="N24" s="90"/>
      <c r="O24" s="90"/>
      <c r="P24" s="90"/>
      <c r="Q24" s="90"/>
      <c r="R24" s="90"/>
    </row>
    <row r="25" spans="1:18" ht="23.25" customHeight="1" x14ac:dyDescent="0.15">
      <c r="A25" s="88" t="s">
        <v>3</v>
      </c>
      <c r="B25" s="88"/>
      <c r="C25" s="88"/>
      <c r="D25" s="8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88" t="s">
        <v>200</v>
      </c>
      <c r="B27" s="88"/>
      <c r="C27" s="88"/>
      <c r="D27" s="88"/>
      <c r="E27" s="88"/>
      <c r="F27" s="88"/>
      <c r="G27" s="88"/>
      <c r="H27" s="88"/>
      <c r="I27" s="88"/>
      <c r="J27" s="88"/>
      <c r="K27" s="88"/>
      <c r="L27" s="88"/>
      <c r="M27" s="88"/>
      <c r="N27" s="88"/>
      <c r="O27" s="88"/>
      <c r="P27" s="88"/>
      <c r="Q27" s="88"/>
      <c r="R27" s="88"/>
    </row>
    <row r="28" spans="1:18" ht="23.25" customHeight="1" x14ac:dyDescent="0.15">
      <c r="A28" s="88"/>
      <c r="B28" s="88"/>
      <c r="C28" s="88"/>
      <c r="D28" s="88"/>
      <c r="E28" s="88"/>
      <c r="F28" s="88"/>
      <c r="G28" s="88"/>
      <c r="H28" s="88"/>
      <c r="I28" s="88"/>
      <c r="J28" s="88"/>
      <c r="K28" s="88"/>
      <c r="L28" s="88"/>
      <c r="M28" s="88"/>
      <c r="N28" s="88"/>
      <c r="O28" s="88"/>
      <c r="P28" s="88"/>
      <c r="Q28" s="88"/>
      <c r="R28" s="8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88" t="s">
        <v>4</v>
      </c>
      <c r="B31" s="88"/>
      <c r="C31" s="88"/>
      <c r="D31" s="88"/>
      <c r="E31" s="88"/>
      <c r="F31" s="88"/>
      <c r="G31" s="88"/>
      <c r="H31" s="88"/>
      <c r="I31" s="88"/>
      <c r="J31" s="88"/>
      <c r="K31" s="88"/>
      <c r="L31" s="88"/>
      <c r="M31" s="88"/>
      <c r="N31" s="88"/>
      <c r="O31" s="88"/>
      <c r="P31" s="88"/>
      <c r="Q31" s="88"/>
      <c r="R31" s="88"/>
    </row>
    <row r="32" spans="1:18" x14ac:dyDescent="0.15">
      <c r="A32" s="1"/>
    </row>
    <row r="33" spans="1:1" x14ac:dyDescent="0.15">
      <c r="A33" s="1"/>
    </row>
    <row r="34" spans="1:1" x14ac:dyDescent="0.15">
      <c r="A34" s="1"/>
    </row>
  </sheetData>
  <mergeCells count="25">
    <mergeCell ref="A28:R28"/>
    <mergeCell ref="A31:R31"/>
    <mergeCell ref="A19:R19"/>
    <mergeCell ref="A21:D21"/>
    <mergeCell ref="E21:R21"/>
    <mergeCell ref="A23:D23"/>
    <mergeCell ref="E23:R24"/>
    <mergeCell ref="A25:D25"/>
    <mergeCell ref="A27:R27"/>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A24" sqref="A24:XFD2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161" t="s">
        <v>119</v>
      </c>
      <c r="B3" s="161"/>
      <c r="C3" s="161"/>
      <c r="D3" s="161"/>
      <c r="E3" s="161"/>
      <c r="F3" s="161"/>
      <c r="G3" s="161"/>
      <c r="H3" s="161"/>
      <c r="I3" s="161"/>
      <c r="J3" s="161"/>
      <c r="K3" s="161"/>
      <c r="L3" s="161"/>
      <c r="M3" s="161"/>
      <c r="N3" s="161"/>
      <c r="O3" s="161"/>
      <c r="P3" s="161"/>
      <c r="Q3" s="161"/>
      <c r="R3" s="161"/>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180</v>
      </c>
      <c r="M5" s="32"/>
      <c r="N5" s="31" t="s">
        <v>66</v>
      </c>
      <c r="O5" s="32"/>
      <c r="P5" s="31" t="s">
        <v>113</v>
      </c>
      <c r="Q5" s="32"/>
      <c r="R5" s="31" t="s">
        <v>112</v>
      </c>
    </row>
    <row r="6" spans="1:30" ht="18.75" customHeight="1" x14ac:dyDescent="0.15">
      <c r="A6" s="162" t="s">
        <v>39</v>
      </c>
      <c r="B6" s="108"/>
      <c r="C6" s="108"/>
      <c r="D6" s="108"/>
      <c r="E6" s="108"/>
      <c r="F6" s="108"/>
      <c r="G6" s="108"/>
      <c r="H6" s="29"/>
      <c r="I6" s="29"/>
      <c r="J6" s="29"/>
      <c r="K6" s="29"/>
      <c r="L6" s="29"/>
      <c r="M6" s="29"/>
      <c r="N6" s="29"/>
      <c r="O6" s="29"/>
      <c r="P6" s="29"/>
      <c r="Q6" s="29"/>
      <c r="R6" s="29"/>
    </row>
    <row r="7" spans="1:30" ht="18.75" customHeight="1" x14ac:dyDescent="0.15">
      <c r="A7" s="162" t="s">
        <v>40</v>
      </c>
      <c r="B7" s="108"/>
      <c r="C7" s="108"/>
      <c r="D7" s="108"/>
      <c r="E7" s="108"/>
      <c r="F7" s="108"/>
      <c r="G7" s="108"/>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45" t="s">
        <v>179</v>
      </c>
      <c r="H9" s="145"/>
      <c r="I9" s="85" t="s">
        <v>175</v>
      </c>
      <c r="J9" s="85"/>
      <c r="K9" s="85"/>
      <c r="L9" s="86">
        <f>様式第１号の１!L9</f>
        <v>0</v>
      </c>
      <c r="M9" s="86"/>
      <c r="N9" s="86"/>
      <c r="O9" s="86"/>
      <c r="P9" s="86"/>
      <c r="Q9" s="86"/>
      <c r="R9" s="86"/>
      <c r="S9" s="50"/>
    </row>
    <row r="10" spans="1:30" ht="18.75" customHeight="1" x14ac:dyDescent="0.15">
      <c r="A10" s="23"/>
      <c r="B10" s="23"/>
      <c r="C10" s="23"/>
      <c r="D10" s="23"/>
      <c r="E10" s="23"/>
      <c r="F10" s="23"/>
      <c r="G10" s="23"/>
      <c r="H10" s="23"/>
      <c r="I10" s="85" t="s">
        <v>176</v>
      </c>
      <c r="J10" s="85"/>
      <c r="K10" s="85"/>
      <c r="L10" s="86">
        <f>様式第１号の１!L10</f>
        <v>0</v>
      </c>
      <c r="M10" s="86"/>
      <c r="N10" s="86"/>
      <c r="O10" s="86"/>
      <c r="P10" s="86"/>
      <c r="Q10" s="86"/>
      <c r="R10" s="86"/>
      <c r="S10" s="50"/>
    </row>
    <row r="11" spans="1:30" ht="18.75" customHeight="1" x14ac:dyDescent="0.15">
      <c r="A11" s="23"/>
      <c r="B11" s="23"/>
      <c r="C11" s="23"/>
      <c r="D11" s="23"/>
      <c r="E11" s="23"/>
      <c r="F11" s="23"/>
      <c r="G11" s="23"/>
      <c r="H11" s="23"/>
      <c r="I11" s="85" t="s">
        <v>177</v>
      </c>
      <c r="J11" s="85"/>
      <c r="K11" s="85"/>
      <c r="L11" s="86">
        <f>様式第１号の１!L11</f>
        <v>0</v>
      </c>
      <c r="M11" s="86"/>
      <c r="N11" s="86"/>
      <c r="O11" s="86"/>
      <c r="P11" s="86"/>
      <c r="Q11" s="86"/>
      <c r="R11" s="54" t="s">
        <v>178</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45" t="s">
        <v>114</v>
      </c>
      <c r="B13" s="145"/>
      <c r="C13" s="145"/>
      <c r="D13" s="145"/>
      <c r="E13" s="145"/>
      <c r="F13" s="145"/>
      <c r="G13" s="145"/>
      <c r="H13" s="145"/>
      <c r="I13" s="145"/>
      <c r="J13" s="145"/>
      <c r="K13" s="145"/>
      <c r="L13" s="145"/>
      <c r="M13" s="145"/>
      <c r="N13" s="145"/>
      <c r="O13" s="145"/>
      <c r="P13" s="145"/>
      <c r="Q13" s="145"/>
      <c r="R13" s="145"/>
    </row>
    <row r="14" spans="1:30" ht="18.75" customHeight="1" x14ac:dyDescent="0.15">
      <c r="A14" s="145" t="s">
        <v>115</v>
      </c>
      <c r="B14" s="145"/>
      <c r="C14" s="145"/>
      <c r="D14" s="145"/>
      <c r="E14" s="145"/>
      <c r="F14" s="145"/>
      <c r="G14" s="145"/>
      <c r="H14" s="145"/>
      <c r="I14" s="145"/>
      <c r="J14" s="145"/>
      <c r="K14" s="145"/>
      <c r="L14" s="145"/>
      <c r="M14" s="145"/>
      <c r="N14" s="145"/>
      <c r="O14" s="145"/>
      <c r="P14" s="145"/>
      <c r="Q14" s="145"/>
      <c r="R14" s="145"/>
      <c r="AD14" s="19"/>
    </row>
    <row r="15" spans="1:30" ht="18.75" customHeight="1" x14ac:dyDescent="0.15">
      <c r="A15" s="145" t="s">
        <v>116</v>
      </c>
      <c r="B15" s="145"/>
      <c r="C15" s="145"/>
      <c r="D15" s="145"/>
      <c r="E15" s="145"/>
      <c r="F15" s="145"/>
      <c r="G15" s="145"/>
      <c r="H15" s="145"/>
      <c r="I15" s="145"/>
      <c r="J15" s="145"/>
      <c r="K15" s="145"/>
      <c r="L15" s="145"/>
      <c r="M15" s="145"/>
      <c r="N15" s="145"/>
      <c r="O15" s="145"/>
      <c r="P15" s="145"/>
      <c r="Q15" s="145"/>
      <c r="R15" s="145"/>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64" t="s">
        <v>86</v>
      </c>
      <c r="B18" s="164"/>
      <c r="C18" s="164"/>
      <c r="D18" s="165" t="str">
        <f>様式第１号の１!V5</f>
        <v>橋梁補修工事（下ブシュウ・西宮市１丁目線（ふれあい橋））</v>
      </c>
      <c r="E18" s="165"/>
      <c r="F18" s="165"/>
      <c r="G18" s="165"/>
      <c r="H18" s="165"/>
      <c r="I18" s="165"/>
      <c r="J18" s="165"/>
      <c r="K18" s="165"/>
      <c r="L18" s="165"/>
      <c r="M18" s="165"/>
      <c r="N18" s="165"/>
      <c r="O18" s="165"/>
      <c r="P18" s="165"/>
      <c r="Q18" s="165"/>
      <c r="R18" s="165"/>
    </row>
    <row r="19" spans="1:30" ht="18.75" customHeight="1" x14ac:dyDescent="0.15">
      <c r="A19" s="3"/>
      <c r="B19" s="29"/>
      <c r="C19" s="29"/>
      <c r="D19" s="165"/>
      <c r="E19" s="165"/>
      <c r="F19" s="165"/>
      <c r="G19" s="165"/>
      <c r="H19" s="165"/>
      <c r="I19" s="165"/>
      <c r="J19" s="165"/>
      <c r="K19" s="165"/>
      <c r="L19" s="165"/>
      <c r="M19" s="165"/>
      <c r="N19" s="165"/>
      <c r="O19" s="165"/>
      <c r="P19" s="165"/>
      <c r="Q19" s="165"/>
      <c r="R19" s="165"/>
    </row>
    <row r="20" spans="1:30" ht="18.75" customHeight="1" x14ac:dyDescent="0.15">
      <c r="A20" s="164" t="s">
        <v>81</v>
      </c>
      <c r="B20" s="164"/>
      <c r="C20" s="164"/>
      <c r="D20" s="165" t="str">
        <f>様式第１号の１!V9</f>
        <v>行橋市西宮市一丁目</v>
      </c>
      <c r="E20" s="165"/>
      <c r="F20" s="165"/>
      <c r="G20" s="165"/>
      <c r="H20" s="165"/>
      <c r="I20" s="165"/>
      <c r="J20" s="165"/>
      <c r="K20" s="165"/>
      <c r="L20" s="165"/>
      <c r="M20" s="165"/>
      <c r="N20" s="165"/>
      <c r="O20" s="165"/>
      <c r="P20" s="165"/>
      <c r="Q20" s="165"/>
      <c r="R20" s="165"/>
    </row>
    <row r="21" spans="1:30" ht="18.75" customHeight="1" x14ac:dyDescent="0.15">
      <c r="A21" s="3"/>
      <c r="B21" s="29"/>
      <c r="C21" s="29"/>
      <c r="D21" s="165"/>
      <c r="E21" s="165"/>
      <c r="F21" s="165"/>
      <c r="G21" s="165"/>
      <c r="H21" s="165"/>
      <c r="I21" s="165"/>
      <c r="J21" s="165"/>
      <c r="K21" s="165"/>
      <c r="L21" s="165"/>
      <c r="M21" s="165"/>
      <c r="N21" s="165"/>
      <c r="O21" s="165"/>
      <c r="P21" s="165"/>
      <c r="Q21" s="165"/>
      <c r="R21" s="165"/>
    </row>
    <row r="22" spans="1:30" ht="18.75" customHeight="1" x14ac:dyDescent="0.15">
      <c r="A22" s="158" t="s">
        <v>87</v>
      </c>
      <c r="B22" s="158"/>
      <c r="C22" s="158"/>
      <c r="D22" s="166" t="str">
        <f>様式第１号の１!V10</f>
        <v>令和２年７月２８日</v>
      </c>
      <c r="E22" s="166"/>
      <c r="F22" s="166"/>
      <c r="G22" s="166"/>
      <c r="H22" s="41" t="s">
        <v>89</v>
      </c>
      <c r="I22" s="166" t="str">
        <f>様式第１号の１!Z10</f>
        <v>令和３年２月２６日</v>
      </c>
      <c r="J22" s="166"/>
      <c r="K22" s="166"/>
      <c r="L22" s="166"/>
      <c r="M22" s="166"/>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s="49" customFormat="1" ht="29.25" customHeight="1" x14ac:dyDescent="0.15">
      <c r="A24" s="148" t="s">
        <v>117</v>
      </c>
      <c r="B24" s="160"/>
      <c r="C24" s="160"/>
      <c r="D24" s="160"/>
      <c r="E24" s="160"/>
      <c r="F24" s="160"/>
      <c r="G24" s="160"/>
      <c r="H24" s="60"/>
      <c r="I24" s="60"/>
      <c r="J24" s="60"/>
      <c r="K24" s="60"/>
      <c r="L24" s="60"/>
      <c r="M24" s="60"/>
      <c r="N24" s="60"/>
      <c r="O24" s="60"/>
      <c r="P24" s="60"/>
      <c r="Q24" s="60"/>
      <c r="R24" s="60"/>
    </row>
    <row r="25" spans="1:30" ht="47.25" customHeight="1" x14ac:dyDescent="0.15">
      <c r="A25" s="29"/>
      <c r="B25" s="173"/>
      <c r="C25" s="173"/>
      <c r="D25" s="206" t="s">
        <v>118</v>
      </c>
      <c r="E25" s="206"/>
      <c r="F25" s="206"/>
      <c r="G25" s="206"/>
      <c r="H25" s="206"/>
      <c r="I25" s="206"/>
      <c r="J25" s="206"/>
      <c r="K25" s="206"/>
      <c r="L25" s="206"/>
      <c r="M25" s="206"/>
      <c r="N25" s="206"/>
      <c r="O25" s="206"/>
      <c r="P25" s="206"/>
      <c r="Q25" s="206"/>
      <c r="R25" s="206"/>
      <c r="S25" s="29"/>
    </row>
    <row r="26" spans="1:30" ht="47.25" customHeight="1" x14ac:dyDescent="0.15">
      <c r="A26" s="29"/>
      <c r="B26" s="167" t="s">
        <v>41</v>
      </c>
      <c r="C26" s="167"/>
      <c r="D26" s="167"/>
      <c r="E26" s="167"/>
      <c r="F26" s="167"/>
      <c r="G26" s="167"/>
      <c r="H26" s="167"/>
      <c r="I26" s="167"/>
      <c r="J26" s="167"/>
      <c r="K26" s="167"/>
      <c r="L26" s="167"/>
      <c r="M26" s="167"/>
      <c r="N26" s="167"/>
      <c r="O26" s="167"/>
      <c r="P26" s="167"/>
      <c r="Q26" s="167"/>
      <c r="R26" s="167"/>
      <c r="S26" s="29"/>
    </row>
    <row r="27" spans="1:30" ht="47.25" customHeight="1" x14ac:dyDescent="0.15">
      <c r="A27" s="29"/>
      <c r="B27" s="167" t="s">
        <v>7</v>
      </c>
      <c r="C27" s="167"/>
      <c r="D27" s="167"/>
      <c r="E27" s="167"/>
      <c r="F27" s="167"/>
      <c r="G27" s="167"/>
      <c r="H27" s="167"/>
      <c r="I27" s="167"/>
      <c r="J27" s="167"/>
      <c r="K27" s="167"/>
      <c r="L27" s="167"/>
      <c r="M27" s="167"/>
      <c r="N27" s="167"/>
      <c r="O27" s="167"/>
      <c r="P27" s="167"/>
      <c r="Q27" s="167"/>
      <c r="R27" s="167"/>
      <c r="S27" s="29"/>
    </row>
    <row r="28" spans="1:30" ht="14.25" customHeight="1" x14ac:dyDescent="0.15">
      <c r="A28" s="29"/>
      <c r="B28" s="168" t="s">
        <v>8</v>
      </c>
      <c r="C28" s="168"/>
      <c r="D28" s="175" t="s">
        <v>42</v>
      </c>
      <c r="E28" s="125"/>
      <c r="F28" s="176"/>
      <c r="G28" s="176"/>
      <c r="H28" s="176"/>
      <c r="I28" s="176"/>
      <c r="J28" s="126" t="s">
        <v>83</v>
      </c>
      <c r="K28" s="126"/>
      <c r="L28" s="126"/>
      <c r="M28" s="126" t="s">
        <v>84</v>
      </c>
      <c r="N28" s="176"/>
      <c r="O28" s="176"/>
      <c r="P28" s="126" t="s">
        <v>85</v>
      </c>
      <c r="Q28" s="176"/>
      <c r="R28" s="180"/>
      <c r="S28" s="29"/>
      <c r="X28" s="19"/>
    </row>
    <row r="29" spans="1:30" ht="14.25" customHeight="1" x14ac:dyDescent="0.15">
      <c r="A29" s="29"/>
      <c r="B29" s="168"/>
      <c r="C29" s="168"/>
      <c r="D29" s="183" t="s">
        <v>82</v>
      </c>
      <c r="E29" s="184"/>
      <c r="F29" s="177"/>
      <c r="G29" s="177"/>
      <c r="H29" s="177"/>
      <c r="I29" s="177"/>
      <c r="J29" s="179"/>
      <c r="K29" s="179"/>
      <c r="L29" s="179"/>
      <c r="M29" s="179"/>
      <c r="N29" s="177"/>
      <c r="O29" s="177"/>
      <c r="P29" s="179"/>
      <c r="Q29" s="177"/>
      <c r="R29" s="181"/>
      <c r="S29" s="29"/>
      <c r="AD29" s="19"/>
    </row>
    <row r="30" spans="1:30" ht="14.25" customHeight="1" x14ac:dyDescent="0.15">
      <c r="A30" s="29"/>
      <c r="B30" s="168"/>
      <c r="C30" s="168"/>
      <c r="D30" s="185" t="s">
        <v>43</v>
      </c>
      <c r="E30" s="128"/>
      <c r="F30" s="178"/>
      <c r="G30" s="178"/>
      <c r="H30" s="178"/>
      <c r="I30" s="178"/>
      <c r="J30" s="129"/>
      <c r="K30" s="129"/>
      <c r="L30" s="129"/>
      <c r="M30" s="129"/>
      <c r="N30" s="178"/>
      <c r="O30" s="178"/>
      <c r="P30" s="129"/>
      <c r="Q30" s="178"/>
      <c r="R30" s="182"/>
      <c r="S30" s="29"/>
    </row>
    <row r="31" spans="1:30" ht="15" customHeight="1" x14ac:dyDescent="0.15">
      <c r="A31" s="29"/>
      <c r="B31" s="201" t="s">
        <v>111</v>
      </c>
      <c r="C31" s="202"/>
      <c r="D31" s="125" t="s">
        <v>45</v>
      </c>
      <c r="E31" s="127"/>
      <c r="F31" s="125" t="s">
        <v>6</v>
      </c>
      <c r="G31" s="126"/>
      <c r="H31" s="126"/>
      <c r="I31" s="127"/>
      <c r="J31" s="125" t="s">
        <v>46</v>
      </c>
      <c r="K31" s="126"/>
      <c r="L31" s="127"/>
      <c r="M31" s="186" t="s">
        <v>93</v>
      </c>
      <c r="N31" s="186"/>
      <c r="O31" s="186"/>
      <c r="P31" s="125" t="s">
        <v>91</v>
      </c>
      <c r="Q31" s="126"/>
      <c r="R31" s="127"/>
      <c r="S31" s="29"/>
      <c r="T31" s="29"/>
      <c r="U31" s="29"/>
    </row>
    <row r="32" spans="1:30" ht="15" customHeight="1" x14ac:dyDescent="0.15">
      <c r="A32" s="29"/>
      <c r="B32" s="203"/>
      <c r="C32" s="204"/>
      <c r="D32" s="128"/>
      <c r="E32" s="130"/>
      <c r="F32" s="128"/>
      <c r="G32" s="129"/>
      <c r="H32" s="129"/>
      <c r="I32" s="130"/>
      <c r="J32" s="128"/>
      <c r="K32" s="129"/>
      <c r="L32" s="130"/>
      <c r="M32" s="205" t="s">
        <v>92</v>
      </c>
      <c r="N32" s="205"/>
      <c r="O32" s="205"/>
      <c r="P32" s="128"/>
      <c r="Q32" s="129"/>
      <c r="R32" s="130"/>
    </row>
    <row r="33" spans="1:18" ht="37.5" customHeight="1" x14ac:dyDescent="0.15">
      <c r="A33" s="29"/>
      <c r="B33" s="203"/>
      <c r="C33" s="204"/>
      <c r="D33" s="187"/>
      <c r="E33" s="188"/>
      <c r="F33" s="187"/>
      <c r="G33" s="191"/>
      <c r="H33" s="191"/>
      <c r="I33" s="188"/>
      <c r="J33" s="125"/>
      <c r="K33" s="126"/>
      <c r="L33" s="127"/>
      <c r="M33" s="193" t="s">
        <v>94</v>
      </c>
      <c r="N33" s="193"/>
      <c r="O33" s="193"/>
      <c r="P33" s="194"/>
      <c r="Q33" s="195"/>
      <c r="R33" s="196"/>
    </row>
    <row r="34" spans="1:18" ht="37.5" customHeight="1" x14ac:dyDescent="0.15">
      <c r="A34" s="29"/>
      <c r="B34" s="203"/>
      <c r="C34" s="204"/>
      <c r="D34" s="189"/>
      <c r="E34" s="190"/>
      <c r="F34" s="189"/>
      <c r="G34" s="192"/>
      <c r="H34" s="192"/>
      <c r="I34" s="190"/>
      <c r="J34" s="128"/>
      <c r="K34" s="129"/>
      <c r="L34" s="130"/>
      <c r="M34" s="193" t="s">
        <v>94</v>
      </c>
      <c r="N34" s="193"/>
      <c r="O34" s="193"/>
      <c r="P34" s="197"/>
      <c r="Q34" s="198"/>
      <c r="R34" s="199"/>
    </row>
    <row r="35" spans="1:18" ht="37.5" customHeight="1" x14ac:dyDescent="0.15">
      <c r="A35" s="29"/>
      <c r="B35" s="203"/>
      <c r="C35" s="204"/>
      <c r="D35" s="187"/>
      <c r="E35" s="188"/>
      <c r="F35" s="187"/>
      <c r="G35" s="191"/>
      <c r="H35" s="191"/>
      <c r="I35" s="188"/>
      <c r="J35" s="125"/>
      <c r="K35" s="126"/>
      <c r="L35" s="127"/>
      <c r="M35" s="193" t="s">
        <v>94</v>
      </c>
      <c r="N35" s="193"/>
      <c r="O35" s="193"/>
      <c r="P35" s="194"/>
      <c r="Q35" s="195"/>
      <c r="R35" s="196"/>
    </row>
    <row r="36" spans="1:18" ht="37.5" customHeight="1" x14ac:dyDescent="0.15">
      <c r="A36" s="29"/>
      <c r="B36" s="137"/>
      <c r="C36" s="138"/>
      <c r="D36" s="189"/>
      <c r="E36" s="190"/>
      <c r="F36" s="189"/>
      <c r="G36" s="192"/>
      <c r="H36" s="192"/>
      <c r="I36" s="190"/>
      <c r="J36" s="128"/>
      <c r="K36" s="129"/>
      <c r="L36" s="130"/>
      <c r="M36" s="193" t="s">
        <v>94</v>
      </c>
      <c r="N36" s="193"/>
      <c r="O36" s="193"/>
      <c r="P36" s="197"/>
      <c r="Q36" s="198"/>
      <c r="R36" s="199"/>
    </row>
    <row r="37" spans="1:18" ht="5.25" customHeight="1" x14ac:dyDescent="0.15">
      <c r="A37" s="148"/>
      <c r="B37" s="82"/>
      <c r="C37" s="82"/>
      <c r="D37" s="82"/>
      <c r="E37" s="82"/>
      <c r="F37" s="82"/>
      <c r="G37" s="82"/>
    </row>
    <row r="38" spans="1:18" s="38" customFormat="1" ht="5.25" customHeight="1" x14ac:dyDescent="0.15">
      <c r="A38" s="44"/>
    </row>
    <row r="39" spans="1:18" ht="18.75" customHeight="1" x14ac:dyDescent="0.15">
      <c r="A39" s="162" t="s">
        <v>44</v>
      </c>
      <c r="B39" s="108"/>
      <c r="C39" s="108"/>
      <c r="D39" s="108"/>
      <c r="E39" s="108"/>
      <c r="F39" s="108"/>
      <c r="G39" s="108"/>
      <c r="H39" s="29"/>
      <c r="I39" s="29"/>
      <c r="J39" s="29"/>
      <c r="K39" s="29"/>
      <c r="L39" s="29"/>
      <c r="M39" s="29"/>
      <c r="N39" s="29"/>
      <c r="O39" s="29"/>
      <c r="P39" s="29"/>
      <c r="Q39" s="29"/>
      <c r="R39" s="29"/>
    </row>
    <row r="40" spans="1:18" ht="19.5" customHeight="1" x14ac:dyDescent="0.15">
      <c r="A40" s="200" t="s">
        <v>109</v>
      </c>
      <c r="B40" s="200"/>
      <c r="C40" s="200"/>
      <c r="D40" s="200"/>
      <c r="E40" s="200"/>
      <c r="F40" s="200"/>
      <c r="G40" s="200"/>
      <c r="H40" s="200"/>
      <c r="I40" s="200"/>
      <c r="J40" s="200"/>
      <c r="K40" s="200"/>
      <c r="L40" s="200"/>
      <c r="M40" s="200"/>
      <c r="N40" s="200"/>
      <c r="O40" s="200"/>
      <c r="P40" s="200"/>
      <c r="Q40" s="200"/>
      <c r="R40" s="200"/>
    </row>
  </sheetData>
  <mergeCells count="6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57150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32</xdr:row>
                    <xdr:rowOff>371475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33</xdr:row>
                    <xdr:rowOff>361950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57150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34</xdr:row>
                    <xdr:rowOff>371475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35</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34"/>
  <sheetViews>
    <sheetView showGridLines="0" showZeros="0" view="pageBreakPreview" zoomScaleNormal="100" zoomScaleSheetLayoutView="100" workbookViewId="0">
      <selection sqref="A1:R1"/>
    </sheetView>
  </sheetViews>
  <sheetFormatPr defaultRowHeight="13.5" x14ac:dyDescent="0.15"/>
  <cols>
    <col min="1" max="42" width="4.875" style="63" customWidth="1"/>
    <col min="43" max="16384" width="9" style="63"/>
  </cols>
  <sheetData>
    <row r="1" spans="1:23" ht="19.5" customHeight="1" x14ac:dyDescent="0.15">
      <c r="A1" s="81" t="s">
        <v>201</v>
      </c>
      <c r="B1" s="108"/>
      <c r="C1" s="108"/>
      <c r="D1" s="108"/>
      <c r="E1" s="108"/>
      <c r="F1" s="108"/>
      <c r="G1" s="108"/>
      <c r="H1" s="64"/>
      <c r="I1" s="64"/>
      <c r="J1" s="64"/>
      <c r="K1" s="64"/>
      <c r="L1" s="64"/>
      <c r="M1" s="64"/>
      <c r="N1" s="64"/>
      <c r="O1" s="64"/>
      <c r="P1" s="64"/>
      <c r="Q1" s="64"/>
      <c r="R1" s="64"/>
    </row>
    <row r="2" spans="1:23" ht="8.25" customHeight="1" x14ac:dyDescent="0.15">
      <c r="A2" s="1"/>
      <c r="B2" s="64"/>
      <c r="C2" s="64"/>
      <c r="D2" s="64"/>
      <c r="E2" s="64"/>
      <c r="F2" s="64"/>
      <c r="G2" s="64"/>
      <c r="H2" s="64"/>
      <c r="I2" s="64"/>
      <c r="J2" s="64"/>
      <c r="K2" s="64"/>
      <c r="L2" s="64"/>
      <c r="M2" s="64"/>
      <c r="N2" s="64"/>
      <c r="O2" s="64"/>
      <c r="P2" s="64"/>
      <c r="Q2" s="64"/>
      <c r="R2" s="64"/>
    </row>
    <row r="3" spans="1:23" ht="19.5" customHeight="1" x14ac:dyDescent="0.15">
      <c r="A3" s="83" t="s">
        <v>202</v>
      </c>
      <c r="B3" s="83"/>
      <c r="C3" s="83"/>
      <c r="D3" s="83"/>
      <c r="E3" s="83"/>
      <c r="F3" s="83"/>
      <c r="G3" s="83"/>
      <c r="H3" s="83"/>
      <c r="I3" s="83"/>
      <c r="J3" s="83"/>
      <c r="K3" s="83"/>
      <c r="L3" s="83"/>
      <c r="M3" s="83"/>
      <c r="N3" s="83"/>
      <c r="O3" s="83"/>
      <c r="P3" s="83"/>
      <c r="Q3" s="83"/>
      <c r="R3" s="83"/>
    </row>
    <row r="4" spans="1:23" ht="12.75" customHeight="1" x14ac:dyDescent="0.15">
      <c r="A4" s="65"/>
      <c r="B4" s="64"/>
      <c r="C4" s="64"/>
      <c r="D4" s="64"/>
      <c r="E4" s="64"/>
      <c r="F4" s="64"/>
      <c r="G4" s="64"/>
      <c r="H4" s="64"/>
      <c r="I4" s="64"/>
      <c r="J4" s="64"/>
      <c r="K4" s="64"/>
      <c r="L4" s="64"/>
      <c r="M4" s="64"/>
      <c r="N4" s="64"/>
      <c r="O4" s="64"/>
      <c r="P4" s="64"/>
      <c r="Q4" s="64"/>
      <c r="R4" s="64"/>
    </row>
    <row r="5" spans="1:23" ht="19.5" customHeight="1" x14ac:dyDescent="0.15">
      <c r="A5" s="64"/>
      <c r="B5" s="15"/>
      <c r="C5" s="15"/>
      <c r="D5" s="15"/>
      <c r="E5" s="15"/>
      <c r="F5" s="15"/>
      <c r="G5" s="15"/>
      <c r="H5" s="15"/>
      <c r="I5" s="15"/>
      <c r="J5" s="15"/>
      <c r="K5" s="109" t="s">
        <v>203</v>
      </c>
      <c r="L5" s="109"/>
      <c r="M5" s="88"/>
      <c r="N5" s="88"/>
      <c r="O5" s="88"/>
      <c r="P5" s="88"/>
      <c r="Q5" s="88"/>
      <c r="R5" s="88"/>
    </row>
    <row r="6" spans="1:23" ht="19.5" customHeight="1" x14ac:dyDescent="0.15">
      <c r="A6" s="66"/>
      <c r="B6" s="67" t="s">
        <v>241</v>
      </c>
      <c r="D6" s="67"/>
      <c r="E6" s="67"/>
      <c r="F6" s="67"/>
      <c r="G6" s="67"/>
      <c r="H6" s="64"/>
      <c r="I6" s="64"/>
      <c r="J6" s="64"/>
      <c r="K6" s="64"/>
      <c r="L6" s="64"/>
      <c r="M6" s="110"/>
      <c r="N6" s="110"/>
      <c r="O6" s="110"/>
      <c r="P6" s="110"/>
      <c r="Q6" s="110"/>
      <c r="R6" s="110"/>
    </row>
    <row r="7" spans="1:23" ht="48" customHeight="1" x14ac:dyDescent="0.15">
      <c r="A7" s="68"/>
      <c r="B7" s="92" t="s">
        <v>204</v>
      </c>
      <c r="C7" s="92"/>
      <c r="D7" s="92"/>
      <c r="E7" s="92"/>
      <c r="F7" s="92"/>
      <c r="G7" s="111" t="str">
        <f>様式第１号の１!V7</f>
        <v>土木一式工事について、同種【橋梁上部工補修】工事の公共工事元請施工実績を有すること。ただし、次に掲げるものに限る。</v>
      </c>
      <c r="H7" s="111"/>
      <c r="I7" s="111"/>
      <c r="J7" s="111"/>
      <c r="K7" s="111"/>
      <c r="L7" s="111"/>
      <c r="M7" s="111"/>
      <c r="N7" s="111"/>
      <c r="O7" s="111"/>
      <c r="P7" s="111"/>
      <c r="Q7" s="111"/>
      <c r="R7" s="111"/>
    </row>
    <row r="8" spans="1:23" ht="30.75" customHeight="1" x14ac:dyDescent="0.15">
      <c r="A8" s="69" t="s">
        <v>205</v>
      </c>
      <c r="B8" s="92" t="s">
        <v>6</v>
      </c>
      <c r="C8" s="92"/>
      <c r="D8" s="92"/>
      <c r="E8" s="92"/>
      <c r="F8" s="92"/>
      <c r="G8" s="107"/>
      <c r="H8" s="107"/>
      <c r="I8" s="107"/>
      <c r="J8" s="107"/>
      <c r="K8" s="107"/>
      <c r="L8" s="107"/>
      <c r="M8" s="107"/>
      <c r="N8" s="107"/>
      <c r="O8" s="107"/>
      <c r="P8" s="107"/>
      <c r="Q8" s="107"/>
      <c r="R8" s="107"/>
    </row>
    <row r="9" spans="1:23" ht="30.75" customHeight="1" x14ac:dyDescent="0.15">
      <c r="A9" s="69" t="s">
        <v>206</v>
      </c>
      <c r="B9" s="92" t="s">
        <v>207</v>
      </c>
      <c r="C9" s="92"/>
      <c r="D9" s="92"/>
      <c r="E9" s="92"/>
      <c r="F9" s="92"/>
      <c r="G9" s="94"/>
      <c r="H9" s="94"/>
      <c r="I9" s="94"/>
      <c r="J9" s="94"/>
      <c r="K9" s="94"/>
      <c r="L9" s="94"/>
      <c r="M9" s="94"/>
      <c r="N9" s="94"/>
      <c r="O9" s="94"/>
      <c r="P9" s="94"/>
      <c r="Q9" s="94"/>
      <c r="R9" s="94"/>
    </row>
    <row r="10" spans="1:23" ht="30.75" customHeight="1" x14ac:dyDescent="0.15">
      <c r="A10" s="69" t="s">
        <v>208</v>
      </c>
      <c r="B10" s="92" t="s">
        <v>209</v>
      </c>
      <c r="C10" s="92"/>
      <c r="D10" s="92"/>
      <c r="E10" s="92"/>
      <c r="F10" s="92"/>
      <c r="G10" s="94"/>
      <c r="H10" s="94"/>
      <c r="I10" s="94"/>
      <c r="J10" s="94"/>
      <c r="K10" s="94"/>
      <c r="L10" s="94"/>
      <c r="M10" s="94"/>
      <c r="N10" s="94"/>
      <c r="O10" s="94"/>
      <c r="P10" s="94"/>
      <c r="Q10" s="94"/>
      <c r="R10" s="94"/>
    </row>
    <row r="11" spans="1:23" ht="30.75" customHeight="1" x14ac:dyDescent="0.15">
      <c r="A11" s="69" t="s">
        <v>210</v>
      </c>
      <c r="B11" s="92" t="s">
        <v>211</v>
      </c>
      <c r="C11" s="92"/>
      <c r="D11" s="92"/>
      <c r="E11" s="92"/>
      <c r="F11" s="92"/>
      <c r="G11" s="94"/>
      <c r="H11" s="94"/>
      <c r="I11" s="94"/>
      <c r="J11" s="94"/>
      <c r="K11" s="94"/>
      <c r="L11" s="94"/>
      <c r="M11" s="94"/>
      <c r="N11" s="94"/>
      <c r="O11" s="94"/>
      <c r="P11" s="94"/>
      <c r="Q11" s="94"/>
      <c r="R11" s="94"/>
    </row>
    <row r="12" spans="1:23" ht="30.75" customHeight="1" x14ac:dyDescent="0.15">
      <c r="A12" s="69" t="s">
        <v>212</v>
      </c>
      <c r="B12" s="92" t="s">
        <v>213</v>
      </c>
      <c r="C12" s="92"/>
      <c r="D12" s="92"/>
      <c r="E12" s="92"/>
      <c r="F12" s="92"/>
      <c r="G12" s="70" t="s">
        <v>214</v>
      </c>
      <c r="H12" s="71"/>
      <c r="I12" s="71"/>
      <c r="J12" s="71"/>
      <c r="K12" s="71" t="s">
        <v>66</v>
      </c>
      <c r="L12" s="71"/>
      <c r="M12" s="71" t="s">
        <v>215</v>
      </c>
      <c r="N12" s="71"/>
      <c r="O12" s="71"/>
      <c r="P12" s="71"/>
      <c r="Q12" s="71"/>
      <c r="R12" s="72"/>
      <c r="W12" s="19"/>
    </row>
    <row r="13" spans="1:23" ht="30.75" customHeight="1" x14ac:dyDescent="0.15">
      <c r="A13" s="73"/>
      <c r="B13" s="92"/>
      <c r="C13" s="92"/>
      <c r="D13" s="92"/>
      <c r="E13" s="92"/>
      <c r="F13" s="92"/>
      <c r="G13" s="74" t="s">
        <v>214</v>
      </c>
      <c r="H13" s="67"/>
      <c r="I13" s="67"/>
      <c r="J13" s="67"/>
      <c r="K13" s="67" t="s">
        <v>66</v>
      </c>
      <c r="L13" s="67"/>
      <c r="M13" s="67" t="s">
        <v>216</v>
      </c>
      <c r="N13" s="67"/>
      <c r="O13" s="67"/>
      <c r="P13" s="67"/>
      <c r="Q13" s="67"/>
      <c r="R13" s="75"/>
    </row>
    <row r="14" spans="1:23" ht="30.75" customHeight="1" x14ac:dyDescent="0.15">
      <c r="A14" s="76"/>
      <c r="B14" s="92" t="s">
        <v>217</v>
      </c>
      <c r="C14" s="92"/>
      <c r="D14" s="92"/>
      <c r="E14" s="92"/>
      <c r="F14" s="92"/>
      <c r="G14" s="95" t="s">
        <v>218</v>
      </c>
      <c r="H14" s="95"/>
      <c r="I14" s="95"/>
      <c r="J14" s="95"/>
      <c r="K14" s="95"/>
      <c r="L14" s="95"/>
      <c r="M14" s="95"/>
      <c r="N14" s="95"/>
      <c r="O14" s="95"/>
      <c r="P14" s="95"/>
      <c r="Q14" s="95"/>
      <c r="R14" s="95"/>
    </row>
    <row r="15" spans="1:23" ht="21" customHeight="1" x14ac:dyDescent="0.15">
      <c r="A15" s="68" t="s">
        <v>205</v>
      </c>
      <c r="B15" s="96" t="s">
        <v>219</v>
      </c>
      <c r="C15" s="96"/>
      <c r="D15" s="96"/>
      <c r="E15" s="96"/>
      <c r="F15" s="96"/>
      <c r="G15" s="97"/>
      <c r="H15" s="98"/>
      <c r="I15" s="98"/>
      <c r="J15" s="98"/>
      <c r="K15" s="98"/>
      <c r="L15" s="98"/>
      <c r="M15" s="98"/>
      <c r="N15" s="98"/>
      <c r="O15" s="98"/>
      <c r="P15" s="98"/>
      <c r="Q15" s="98"/>
      <c r="R15" s="99"/>
    </row>
    <row r="16" spans="1:23" ht="21" customHeight="1" x14ac:dyDescent="0.15">
      <c r="A16" s="69" t="s">
        <v>206</v>
      </c>
      <c r="B16" s="106" t="s">
        <v>220</v>
      </c>
      <c r="C16" s="106"/>
      <c r="D16" s="106"/>
      <c r="E16" s="106"/>
      <c r="F16" s="106"/>
      <c r="G16" s="100"/>
      <c r="H16" s="101"/>
      <c r="I16" s="101"/>
      <c r="J16" s="101"/>
      <c r="K16" s="101"/>
      <c r="L16" s="101"/>
      <c r="M16" s="101"/>
      <c r="N16" s="101"/>
      <c r="O16" s="101"/>
      <c r="P16" s="101"/>
      <c r="Q16" s="101"/>
      <c r="R16" s="102"/>
    </row>
    <row r="17" spans="1:18" ht="21" customHeight="1" x14ac:dyDescent="0.15">
      <c r="A17" s="69" t="s">
        <v>221</v>
      </c>
      <c r="B17" s="106" t="s">
        <v>222</v>
      </c>
      <c r="C17" s="106"/>
      <c r="D17" s="106"/>
      <c r="E17" s="106"/>
      <c r="F17" s="106"/>
      <c r="G17" s="100"/>
      <c r="H17" s="101"/>
      <c r="I17" s="101"/>
      <c r="J17" s="101"/>
      <c r="K17" s="101"/>
      <c r="L17" s="101"/>
      <c r="M17" s="101"/>
      <c r="N17" s="101"/>
      <c r="O17" s="101"/>
      <c r="P17" s="101"/>
      <c r="Q17" s="101"/>
      <c r="R17" s="102"/>
    </row>
    <row r="18" spans="1:18" ht="21" customHeight="1" x14ac:dyDescent="0.15">
      <c r="A18" s="69" t="s">
        <v>223</v>
      </c>
      <c r="B18" s="106" t="s">
        <v>224</v>
      </c>
      <c r="C18" s="106"/>
      <c r="D18" s="106"/>
      <c r="E18" s="106"/>
      <c r="F18" s="106"/>
      <c r="G18" s="100"/>
      <c r="H18" s="101"/>
      <c r="I18" s="101"/>
      <c r="J18" s="101"/>
      <c r="K18" s="101"/>
      <c r="L18" s="101"/>
      <c r="M18" s="101"/>
      <c r="N18" s="101"/>
      <c r="O18" s="101"/>
      <c r="P18" s="101"/>
      <c r="Q18" s="101"/>
      <c r="R18" s="102"/>
    </row>
    <row r="19" spans="1:18" ht="21" customHeight="1" x14ac:dyDescent="0.15">
      <c r="A19" s="77" t="s">
        <v>212</v>
      </c>
      <c r="B19" s="91" t="s">
        <v>225</v>
      </c>
      <c r="C19" s="91"/>
      <c r="D19" s="91"/>
      <c r="E19" s="91"/>
      <c r="F19" s="91"/>
      <c r="G19" s="103"/>
      <c r="H19" s="104"/>
      <c r="I19" s="104"/>
      <c r="J19" s="104"/>
      <c r="K19" s="104"/>
      <c r="L19" s="104"/>
      <c r="M19" s="104"/>
      <c r="N19" s="104"/>
      <c r="O19" s="104"/>
      <c r="P19" s="104"/>
      <c r="Q19" s="104"/>
      <c r="R19" s="105"/>
    </row>
    <row r="20" spans="1:18" ht="30.75" customHeight="1" x14ac:dyDescent="0.15">
      <c r="A20" s="92" t="s">
        <v>226</v>
      </c>
      <c r="B20" s="92"/>
      <c r="C20" s="92"/>
      <c r="D20" s="92"/>
      <c r="E20" s="92"/>
      <c r="F20" s="92"/>
      <c r="G20" s="93"/>
      <c r="H20" s="93"/>
      <c r="I20" s="93"/>
      <c r="J20" s="93"/>
      <c r="K20" s="93"/>
      <c r="L20" s="93"/>
      <c r="M20" s="93"/>
      <c r="N20" s="93"/>
      <c r="O20" s="93"/>
      <c r="P20" s="93"/>
      <c r="Q20" s="93"/>
      <c r="R20" s="93"/>
    </row>
    <row r="21" spans="1:18" ht="19.5" customHeight="1" x14ac:dyDescent="0.15">
      <c r="A21" s="80" t="s">
        <v>227</v>
      </c>
      <c r="B21" s="80"/>
      <c r="C21" s="80"/>
      <c r="D21" s="80"/>
      <c r="E21" s="80"/>
      <c r="F21" s="80"/>
      <c r="G21" s="80"/>
      <c r="H21" s="80"/>
      <c r="I21" s="80"/>
      <c r="J21" s="80"/>
      <c r="K21" s="80"/>
      <c r="L21" s="80"/>
      <c r="M21" s="80"/>
      <c r="N21" s="80"/>
      <c r="O21" s="80"/>
      <c r="P21" s="80"/>
      <c r="Q21" s="80"/>
      <c r="R21" s="80"/>
    </row>
    <row r="22" spans="1:18" ht="19.5" customHeight="1" x14ac:dyDescent="0.15">
      <c r="A22" s="80" t="s">
        <v>228</v>
      </c>
      <c r="B22" s="80"/>
      <c r="C22" s="80"/>
      <c r="D22" s="80"/>
      <c r="E22" s="80"/>
      <c r="F22" s="80"/>
      <c r="G22" s="80"/>
      <c r="H22" s="80"/>
      <c r="I22" s="80"/>
      <c r="J22" s="80"/>
      <c r="K22" s="80"/>
      <c r="L22" s="80"/>
      <c r="M22" s="80"/>
      <c r="N22" s="80"/>
      <c r="O22" s="80"/>
      <c r="P22" s="80"/>
      <c r="Q22" s="80"/>
      <c r="R22" s="80"/>
    </row>
    <row r="23" spans="1:18" ht="19.5" customHeight="1" x14ac:dyDescent="0.15">
      <c r="A23" s="80" t="s">
        <v>229</v>
      </c>
      <c r="B23" s="80"/>
      <c r="C23" s="80"/>
      <c r="D23" s="80"/>
      <c r="E23" s="80"/>
      <c r="F23" s="80"/>
      <c r="G23" s="80"/>
      <c r="H23" s="80"/>
      <c r="I23" s="80"/>
      <c r="J23" s="80"/>
      <c r="K23" s="80"/>
      <c r="L23" s="80"/>
      <c r="M23" s="80"/>
      <c r="N23" s="80"/>
      <c r="O23" s="80"/>
      <c r="P23" s="80"/>
      <c r="Q23" s="80"/>
      <c r="R23" s="80"/>
    </row>
    <row r="24" spans="1:18" ht="19.5" customHeight="1" x14ac:dyDescent="0.15">
      <c r="A24" s="80" t="s">
        <v>230</v>
      </c>
      <c r="B24" s="80"/>
      <c r="C24" s="80"/>
      <c r="D24" s="80"/>
      <c r="E24" s="80"/>
      <c r="F24" s="80"/>
      <c r="G24" s="80"/>
      <c r="H24" s="80"/>
      <c r="I24" s="80"/>
      <c r="J24" s="80"/>
      <c r="K24" s="80"/>
      <c r="L24" s="80"/>
      <c r="M24" s="80"/>
      <c r="N24" s="80"/>
      <c r="O24" s="80"/>
      <c r="P24" s="80"/>
      <c r="Q24" s="80"/>
      <c r="R24" s="80"/>
    </row>
    <row r="25" spans="1:18" ht="19.5" customHeight="1" x14ac:dyDescent="0.15">
      <c r="A25" s="80" t="s">
        <v>231</v>
      </c>
      <c r="B25" s="80"/>
      <c r="C25" s="80"/>
      <c r="D25" s="80"/>
      <c r="E25" s="80"/>
      <c r="F25" s="80"/>
      <c r="G25" s="80"/>
      <c r="H25" s="80"/>
      <c r="I25" s="80"/>
      <c r="J25" s="80"/>
      <c r="K25" s="80"/>
      <c r="L25" s="80"/>
      <c r="M25" s="80"/>
      <c r="N25" s="80"/>
      <c r="O25" s="80"/>
      <c r="P25" s="80"/>
      <c r="Q25" s="80"/>
      <c r="R25" s="80"/>
    </row>
    <row r="26" spans="1:18" ht="19.5" customHeight="1" x14ac:dyDescent="0.15">
      <c r="A26" s="80" t="s">
        <v>232</v>
      </c>
      <c r="B26" s="80"/>
      <c r="C26" s="80"/>
      <c r="D26" s="80"/>
      <c r="E26" s="80"/>
      <c r="F26" s="80"/>
      <c r="G26" s="80"/>
      <c r="H26" s="80"/>
      <c r="I26" s="80"/>
      <c r="J26" s="80"/>
      <c r="K26" s="80"/>
      <c r="L26" s="80"/>
      <c r="M26" s="80"/>
      <c r="N26" s="80"/>
      <c r="O26" s="80"/>
      <c r="P26" s="80"/>
      <c r="Q26" s="80"/>
      <c r="R26" s="80"/>
    </row>
    <row r="27" spans="1:18" ht="19.5" customHeight="1" x14ac:dyDescent="0.15">
      <c r="A27" s="80" t="s">
        <v>233</v>
      </c>
      <c r="B27" s="80"/>
      <c r="C27" s="80"/>
      <c r="D27" s="80"/>
      <c r="E27" s="80"/>
      <c r="F27" s="80"/>
      <c r="G27" s="80"/>
      <c r="H27" s="80"/>
      <c r="I27" s="80"/>
      <c r="J27" s="80"/>
      <c r="K27" s="80"/>
      <c r="L27" s="80"/>
      <c r="M27" s="80"/>
      <c r="N27" s="80"/>
      <c r="O27" s="80"/>
      <c r="P27" s="80"/>
      <c r="Q27" s="80"/>
      <c r="R27" s="80"/>
    </row>
    <row r="28" spans="1:18" ht="19.5" customHeight="1" x14ac:dyDescent="0.15">
      <c r="A28" s="80" t="s">
        <v>234</v>
      </c>
      <c r="B28" s="80"/>
      <c r="C28" s="80"/>
      <c r="D28" s="80"/>
      <c r="E28" s="80"/>
      <c r="F28" s="80"/>
      <c r="G28" s="80"/>
      <c r="H28" s="80"/>
      <c r="I28" s="80"/>
      <c r="J28" s="80"/>
      <c r="K28" s="80"/>
      <c r="L28" s="80"/>
      <c r="M28" s="80"/>
      <c r="N28" s="80"/>
      <c r="O28" s="80"/>
      <c r="P28" s="80"/>
      <c r="Q28" s="80"/>
      <c r="R28" s="80"/>
    </row>
    <row r="29" spans="1:18" ht="19.5" customHeight="1" x14ac:dyDescent="0.15">
      <c r="A29" s="80" t="s">
        <v>235</v>
      </c>
      <c r="B29" s="80"/>
      <c r="C29" s="80"/>
      <c r="D29" s="80"/>
      <c r="E29" s="80"/>
      <c r="F29" s="80"/>
      <c r="G29" s="80"/>
      <c r="H29" s="80"/>
      <c r="I29" s="80"/>
      <c r="J29" s="80"/>
      <c r="K29" s="80"/>
      <c r="L29" s="80"/>
      <c r="M29" s="80"/>
      <c r="N29" s="80"/>
      <c r="O29" s="80"/>
      <c r="P29" s="80"/>
      <c r="Q29" s="80"/>
      <c r="R29" s="80"/>
    </row>
    <row r="30" spans="1:18" ht="19.5" customHeight="1" x14ac:dyDescent="0.15">
      <c r="A30" s="80" t="s">
        <v>236</v>
      </c>
      <c r="B30" s="80"/>
      <c r="C30" s="80"/>
      <c r="D30" s="80"/>
      <c r="E30" s="80"/>
      <c r="F30" s="80"/>
      <c r="G30" s="80"/>
      <c r="H30" s="80"/>
      <c r="I30" s="80"/>
      <c r="J30" s="80"/>
      <c r="K30" s="80"/>
      <c r="L30" s="80"/>
      <c r="M30" s="80"/>
      <c r="N30" s="80"/>
      <c r="O30" s="80"/>
      <c r="P30" s="80"/>
      <c r="Q30" s="80"/>
      <c r="R30" s="80"/>
    </row>
    <row r="31" spans="1:18" ht="19.5" customHeight="1" x14ac:dyDescent="0.15">
      <c r="A31" s="80" t="s">
        <v>237</v>
      </c>
      <c r="B31" s="80"/>
      <c r="C31" s="80"/>
      <c r="D31" s="80"/>
      <c r="E31" s="80"/>
      <c r="F31" s="80"/>
      <c r="G31" s="80"/>
      <c r="H31" s="80"/>
      <c r="I31" s="80"/>
      <c r="J31" s="80"/>
      <c r="K31" s="80"/>
      <c r="L31" s="80"/>
      <c r="M31" s="80"/>
      <c r="N31" s="80"/>
      <c r="O31" s="80"/>
      <c r="P31" s="80"/>
      <c r="Q31" s="80"/>
      <c r="R31" s="80"/>
    </row>
    <row r="32" spans="1:18" ht="19.5" customHeight="1" x14ac:dyDescent="0.15">
      <c r="A32" s="80" t="s">
        <v>238</v>
      </c>
      <c r="B32" s="80"/>
      <c r="C32" s="80"/>
      <c r="D32" s="80"/>
      <c r="E32" s="80"/>
      <c r="F32" s="80"/>
      <c r="G32" s="80"/>
      <c r="H32" s="80"/>
      <c r="I32" s="80"/>
      <c r="J32" s="80"/>
      <c r="K32" s="80"/>
      <c r="L32" s="80"/>
      <c r="M32" s="80"/>
      <c r="N32" s="80"/>
      <c r="O32" s="80"/>
      <c r="P32" s="80"/>
      <c r="Q32" s="80"/>
      <c r="R32" s="80"/>
    </row>
    <row r="33" spans="1:18" ht="19.5" customHeight="1" x14ac:dyDescent="0.15">
      <c r="A33" s="80" t="s">
        <v>239</v>
      </c>
      <c r="B33" s="80"/>
      <c r="C33" s="80"/>
      <c r="D33" s="80"/>
      <c r="E33" s="80"/>
      <c r="F33" s="80"/>
      <c r="G33" s="80"/>
      <c r="H33" s="80"/>
      <c r="I33" s="80"/>
      <c r="J33" s="80"/>
      <c r="K33" s="80"/>
      <c r="L33" s="80"/>
      <c r="M33" s="80"/>
      <c r="N33" s="80"/>
      <c r="O33" s="80"/>
      <c r="P33" s="80"/>
      <c r="Q33" s="80"/>
      <c r="R33" s="80"/>
    </row>
    <row r="34" spans="1:18" ht="19.5" customHeight="1" x14ac:dyDescent="0.15">
      <c r="A34" s="80" t="s">
        <v>240</v>
      </c>
      <c r="B34" s="80"/>
      <c r="C34" s="80"/>
      <c r="D34" s="80"/>
      <c r="E34" s="80"/>
      <c r="F34" s="80"/>
      <c r="G34" s="80"/>
      <c r="H34" s="80"/>
      <c r="I34" s="80"/>
      <c r="J34" s="80"/>
      <c r="K34" s="80"/>
      <c r="L34" s="80"/>
      <c r="M34" s="80"/>
      <c r="N34" s="80"/>
      <c r="O34" s="80"/>
      <c r="P34" s="80"/>
      <c r="Q34" s="80"/>
      <c r="R34" s="80"/>
    </row>
  </sheetData>
  <mergeCells count="39">
    <mergeCell ref="A1:G1"/>
    <mergeCell ref="A3:R3"/>
    <mergeCell ref="K5:L5"/>
    <mergeCell ref="M5:R6"/>
    <mergeCell ref="B7:F7"/>
    <mergeCell ref="G7:R7"/>
    <mergeCell ref="B8:F8"/>
    <mergeCell ref="G8:R8"/>
    <mergeCell ref="B9:F9"/>
    <mergeCell ref="G9:R9"/>
    <mergeCell ref="B10:F10"/>
    <mergeCell ref="G10:R10"/>
    <mergeCell ref="B15:F15"/>
    <mergeCell ref="G15:R19"/>
    <mergeCell ref="B16:F16"/>
    <mergeCell ref="B17:F17"/>
    <mergeCell ref="B18:F18"/>
    <mergeCell ref="B11:F11"/>
    <mergeCell ref="G11:R11"/>
    <mergeCell ref="B12:F13"/>
    <mergeCell ref="B14:F14"/>
    <mergeCell ref="G14:R14"/>
    <mergeCell ref="A29:R29"/>
    <mergeCell ref="B19:F19"/>
    <mergeCell ref="A20:F20"/>
    <mergeCell ref="G20:R20"/>
    <mergeCell ref="A21:R21"/>
    <mergeCell ref="A22:R22"/>
    <mergeCell ref="A23:R23"/>
    <mergeCell ref="A24:R24"/>
    <mergeCell ref="A25:R25"/>
    <mergeCell ref="A26:R26"/>
    <mergeCell ref="A27:R27"/>
    <mergeCell ref="A28:R28"/>
    <mergeCell ref="A30:R30"/>
    <mergeCell ref="A31:R31"/>
    <mergeCell ref="A32:R32"/>
    <mergeCell ref="A33:R33"/>
    <mergeCell ref="A34:R34"/>
  </mergeCells>
  <phoneticPr fontId="37"/>
  <pageMargins left="0.75" right="0.75" top="1" bottom="1" header="0.5" footer="0.5"/>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zoomScaleNormal="100" zoomScaleSheetLayoutView="100" workbookViewId="0">
      <selection sqref="A1:R1"/>
    </sheetView>
  </sheetViews>
  <sheetFormatPr defaultRowHeight="13.5" x14ac:dyDescent="0.15"/>
  <cols>
    <col min="1" max="42" width="4.875" customWidth="1"/>
  </cols>
  <sheetData>
    <row r="1" spans="1:18" x14ac:dyDescent="0.15">
      <c r="A1" s="112"/>
      <c r="B1" s="112"/>
      <c r="C1" s="112"/>
      <c r="D1" s="112"/>
      <c r="E1" s="112"/>
      <c r="F1" s="112"/>
      <c r="G1" s="112"/>
      <c r="H1" s="112"/>
      <c r="I1" s="112"/>
      <c r="J1" s="112"/>
      <c r="K1" s="112"/>
      <c r="L1" s="112"/>
      <c r="M1" s="112"/>
      <c r="N1" s="112"/>
      <c r="O1" s="112"/>
      <c r="P1" s="112"/>
      <c r="Q1" s="112"/>
      <c r="R1" s="112"/>
    </row>
    <row r="2" spans="1:18" ht="20.25" customHeight="1" x14ac:dyDescent="0.15">
      <c r="A2" s="81" t="s">
        <v>10</v>
      </c>
      <c r="B2" s="108"/>
      <c r="C2" s="108"/>
      <c r="D2" s="108"/>
      <c r="E2" s="108"/>
      <c r="F2" s="108"/>
      <c r="G2" s="108"/>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180</v>
      </c>
      <c r="M3" s="52"/>
      <c r="N3" s="51" t="s">
        <v>66</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83" t="s">
        <v>11</v>
      </c>
      <c r="B6" s="83"/>
      <c r="C6" s="83"/>
      <c r="D6" s="83"/>
      <c r="E6" s="83"/>
      <c r="F6" s="83"/>
      <c r="G6" s="83"/>
      <c r="H6" s="83"/>
      <c r="I6" s="83"/>
      <c r="J6" s="83"/>
      <c r="K6" s="83"/>
      <c r="L6" s="83"/>
      <c r="M6" s="83"/>
      <c r="N6" s="83"/>
      <c r="O6" s="83"/>
      <c r="P6" s="83"/>
      <c r="Q6" s="83"/>
      <c r="R6" s="8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81" t="s">
        <v>12</v>
      </c>
      <c r="B9" s="108"/>
      <c r="C9" s="108"/>
      <c r="D9" s="108"/>
      <c r="E9" s="108"/>
      <c r="F9" s="108"/>
      <c r="G9" s="108"/>
      <c r="H9" s="2"/>
      <c r="I9" s="2"/>
      <c r="J9" s="2"/>
      <c r="K9" s="2"/>
      <c r="L9" s="2"/>
      <c r="M9" s="2"/>
      <c r="N9" s="2"/>
      <c r="O9" s="2"/>
      <c r="P9" s="2"/>
      <c r="Q9" s="2"/>
      <c r="R9" s="2"/>
    </row>
    <row r="10" spans="1:18" ht="20.25" customHeight="1" x14ac:dyDescent="0.15">
      <c r="A10" s="81" t="s">
        <v>13</v>
      </c>
      <c r="B10" s="108"/>
      <c r="C10" s="108"/>
      <c r="D10" s="108"/>
      <c r="E10" s="108"/>
      <c r="F10" s="108"/>
      <c r="G10" s="108"/>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85" t="s">
        <v>175</v>
      </c>
      <c r="J12" s="85"/>
      <c r="K12" s="85"/>
      <c r="L12" s="86">
        <f>様式第１号の１!L9</f>
        <v>0</v>
      </c>
      <c r="M12" s="86"/>
      <c r="N12" s="86"/>
      <c r="O12" s="86"/>
      <c r="P12" s="86"/>
      <c r="Q12" s="86"/>
      <c r="R12" s="86"/>
    </row>
    <row r="13" spans="1:18" ht="20.25" customHeight="1" x14ac:dyDescent="0.15">
      <c r="A13" s="15"/>
      <c r="B13" s="15"/>
      <c r="C13" s="15"/>
      <c r="D13" s="15"/>
      <c r="E13" s="15"/>
      <c r="F13" s="15"/>
      <c r="G13" s="15"/>
      <c r="H13" s="15"/>
      <c r="I13" s="85" t="s">
        <v>176</v>
      </c>
      <c r="J13" s="85"/>
      <c r="K13" s="85"/>
      <c r="L13" s="86">
        <f>様式第１号の１!L10</f>
        <v>0</v>
      </c>
      <c r="M13" s="86"/>
      <c r="N13" s="86"/>
      <c r="O13" s="86"/>
      <c r="P13" s="86"/>
      <c r="Q13" s="86"/>
      <c r="R13" s="86"/>
    </row>
    <row r="14" spans="1:18" ht="20.25" customHeight="1" x14ac:dyDescent="0.15">
      <c r="A14" s="53"/>
      <c r="B14" s="53"/>
      <c r="C14" s="53"/>
      <c r="D14" s="53"/>
      <c r="E14" s="53"/>
      <c r="F14" s="53"/>
      <c r="G14" s="53"/>
      <c r="H14" s="53"/>
      <c r="I14" s="85" t="s">
        <v>177</v>
      </c>
      <c r="J14" s="85"/>
      <c r="K14" s="85"/>
      <c r="L14" s="86">
        <f>様式第１号の１!L11</f>
        <v>0</v>
      </c>
      <c r="M14" s="86"/>
      <c r="N14" s="86"/>
      <c r="O14" s="86"/>
      <c r="P14" s="86"/>
      <c r="Q14" s="86"/>
      <c r="R14" s="54" t="s">
        <v>178</v>
      </c>
    </row>
    <row r="15" spans="1:18" ht="20.25" customHeight="1" x14ac:dyDescent="0.15">
      <c r="A15" s="113" t="s">
        <v>14</v>
      </c>
      <c r="B15" s="108"/>
      <c r="C15" s="108"/>
      <c r="D15" s="108"/>
      <c r="E15" s="108"/>
      <c r="F15" s="108"/>
      <c r="G15" s="108"/>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89" t="s">
        <v>15</v>
      </c>
      <c r="B19" s="89"/>
      <c r="C19" s="89"/>
      <c r="D19" s="89"/>
      <c r="E19" s="89"/>
      <c r="F19" s="89"/>
      <c r="G19" s="89"/>
      <c r="H19" s="89"/>
      <c r="I19" s="89"/>
      <c r="J19" s="89"/>
      <c r="K19" s="89"/>
      <c r="L19" s="89"/>
      <c r="M19" s="89"/>
      <c r="N19" s="89"/>
      <c r="O19" s="89"/>
      <c r="P19" s="89"/>
      <c r="Q19" s="89"/>
      <c r="R19" s="8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88" t="s">
        <v>59</v>
      </c>
      <c r="B24" s="88"/>
      <c r="C24" s="88"/>
      <c r="D24" s="88"/>
      <c r="E24" s="88" t="str">
        <f>様式第１号の１!V4</f>
        <v>令和２年６月１２日</v>
      </c>
      <c r="F24" s="88"/>
      <c r="G24" s="88"/>
      <c r="H24" s="88"/>
      <c r="I24" s="88"/>
      <c r="J24" s="88"/>
      <c r="K24" s="88"/>
      <c r="L24" s="88"/>
      <c r="M24" s="88"/>
      <c r="N24" s="88"/>
      <c r="O24" s="88"/>
      <c r="P24" s="88"/>
      <c r="Q24" s="88"/>
      <c r="R24" s="88"/>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88" t="s">
        <v>60</v>
      </c>
      <c r="B26" s="88"/>
      <c r="C26" s="88"/>
      <c r="D26" s="88"/>
      <c r="E26" s="90" t="str">
        <f>様式第１号の１!V5</f>
        <v>橋梁補修工事（下ブシュウ・西宮市１丁目線（ふれあい橋））</v>
      </c>
      <c r="F26" s="90"/>
      <c r="G26" s="90"/>
      <c r="H26" s="90"/>
      <c r="I26" s="90"/>
      <c r="J26" s="90"/>
      <c r="K26" s="90"/>
      <c r="L26" s="90"/>
      <c r="M26" s="90"/>
      <c r="N26" s="90"/>
      <c r="O26" s="90"/>
      <c r="P26" s="90"/>
      <c r="Q26" s="90"/>
      <c r="R26" s="90"/>
    </row>
    <row r="27" spans="1:18" ht="20.25" customHeight="1" x14ac:dyDescent="0.15">
      <c r="A27" s="17"/>
      <c r="B27" s="20"/>
      <c r="C27" s="20"/>
      <c r="D27" s="20"/>
      <c r="E27" s="90"/>
      <c r="F27" s="90"/>
      <c r="G27" s="90"/>
      <c r="H27" s="90"/>
      <c r="I27" s="90"/>
      <c r="J27" s="90"/>
      <c r="K27" s="90"/>
      <c r="L27" s="90"/>
      <c r="M27" s="90"/>
      <c r="N27" s="90"/>
      <c r="O27" s="90"/>
      <c r="P27" s="90"/>
      <c r="Q27" s="90"/>
      <c r="R27" s="90"/>
    </row>
    <row r="28" spans="1:18" ht="20.25" customHeight="1" x14ac:dyDescent="0.15">
      <c r="A28" s="88" t="s">
        <v>3</v>
      </c>
      <c r="B28" s="88"/>
      <c r="C28" s="88"/>
      <c r="D28" s="88"/>
      <c r="E28" s="20" t="s">
        <v>182</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0" zoomScaleNormal="100" zoomScaleSheetLayoutView="100" workbookViewId="0">
      <selection sqref="A1:G1"/>
    </sheetView>
  </sheetViews>
  <sheetFormatPr defaultRowHeight="13.5" x14ac:dyDescent="0.15"/>
  <cols>
    <col min="1" max="42" width="4.875" customWidth="1"/>
  </cols>
  <sheetData>
    <row r="1" spans="1:18" ht="22.5" customHeight="1" x14ac:dyDescent="0.15">
      <c r="A1" s="81" t="s">
        <v>70</v>
      </c>
      <c r="B1" s="82"/>
      <c r="C1" s="82"/>
      <c r="D1" s="82"/>
      <c r="E1" s="82"/>
      <c r="F1" s="82"/>
      <c r="G1" s="82"/>
    </row>
    <row r="2" spans="1:18" ht="22.5" customHeight="1" x14ac:dyDescent="0.15">
      <c r="A2" s="13"/>
    </row>
    <row r="3" spans="1:18" ht="22.5" customHeight="1" x14ac:dyDescent="0.15">
      <c r="A3" s="114" t="s">
        <v>16</v>
      </c>
      <c r="B3" s="114"/>
      <c r="C3" s="114"/>
      <c r="D3" s="114"/>
      <c r="E3" s="114"/>
      <c r="F3" s="114"/>
      <c r="G3" s="114"/>
      <c r="H3" s="114"/>
      <c r="I3" s="114"/>
      <c r="J3" s="114"/>
      <c r="K3" s="114"/>
      <c r="L3" s="114"/>
      <c r="M3" s="114"/>
      <c r="N3" s="114"/>
      <c r="O3" s="114"/>
      <c r="P3" s="114"/>
      <c r="Q3" s="114"/>
      <c r="R3" s="114"/>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180</v>
      </c>
      <c r="M5" s="52"/>
      <c r="N5" s="51" t="s">
        <v>66</v>
      </c>
      <c r="O5" s="52"/>
      <c r="P5" s="51" t="s">
        <v>113</v>
      </c>
      <c r="Q5" s="52"/>
      <c r="R5" s="51" t="s">
        <v>112</v>
      </c>
    </row>
    <row r="6" spans="1:18" ht="22.5" customHeight="1" x14ac:dyDescent="0.15">
      <c r="A6" s="6"/>
    </row>
    <row r="7" spans="1:18" ht="22.5" customHeight="1" x14ac:dyDescent="0.15">
      <c r="A7" s="109" t="s">
        <v>68</v>
      </c>
      <c r="B7" s="109"/>
      <c r="C7" s="115" t="str">
        <f>様式第１号の１!V5</f>
        <v>橋梁補修工事（下ブシュウ・西宮市１丁目線（ふれあい橋））</v>
      </c>
      <c r="D7" s="115"/>
      <c r="E7" s="115"/>
      <c r="F7" s="115"/>
      <c r="G7" s="115"/>
      <c r="H7" s="115"/>
      <c r="I7" s="115"/>
      <c r="J7" s="115"/>
      <c r="K7" s="115"/>
      <c r="L7" s="115"/>
      <c r="M7" s="115"/>
      <c r="N7" s="115"/>
      <c r="O7" s="115"/>
      <c r="P7" s="115"/>
      <c r="Q7" s="115"/>
      <c r="R7" s="115"/>
    </row>
    <row r="8" spans="1:18" ht="22.5" customHeight="1" x14ac:dyDescent="0.15">
      <c r="A8" s="7"/>
      <c r="B8" s="7"/>
      <c r="C8" s="115"/>
      <c r="D8" s="115"/>
      <c r="E8" s="115"/>
      <c r="F8" s="115"/>
      <c r="G8" s="115"/>
      <c r="H8" s="115"/>
      <c r="I8" s="115"/>
      <c r="J8" s="115"/>
      <c r="K8" s="115"/>
      <c r="L8" s="115"/>
      <c r="M8" s="115"/>
      <c r="N8" s="115"/>
      <c r="O8" s="115"/>
      <c r="P8" s="115"/>
      <c r="Q8" s="115"/>
      <c r="R8" s="115"/>
    </row>
    <row r="9" spans="1:18" ht="22.5" customHeight="1" x14ac:dyDescent="0.15">
      <c r="A9" s="109" t="s">
        <v>154</v>
      </c>
      <c r="B9" s="109"/>
      <c r="C9" s="115" t="str">
        <f>様式第１号の１!V9</f>
        <v>行橋市西宮市一丁目</v>
      </c>
      <c r="D9" s="115"/>
      <c r="E9" s="115"/>
      <c r="F9" s="115"/>
      <c r="G9" s="115"/>
      <c r="H9" s="115"/>
      <c r="I9" s="115"/>
      <c r="J9" s="115"/>
      <c r="K9" s="115"/>
      <c r="L9" s="115"/>
      <c r="M9" s="115"/>
      <c r="N9" s="115"/>
      <c r="O9" s="115"/>
      <c r="P9" s="115"/>
      <c r="Q9" s="115"/>
      <c r="R9" s="115"/>
    </row>
    <row r="10" spans="1:18" ht="22.5" customHeight="1" x14ac:dyDescent="0.15">
      <c r="A10" s="15" t="s">
        <v>69</v>
      </c>
      <c r="B10" s="49"/>
      <c r="C10" s="115"/>
      <c r="D10" s="115"/>
      <c r="E10" s="115"/>
      <c r="F10" s="115"/>
      <c r="G10" s="115"/>
      <c r="H10" s="115"/>
      <c r="I10" s="115"/>
      <c r="J10" s="115"/>
      <c r="K10" s="115"/>
      <c r="L10" s="115"/>
      <c r="M10" s="115"/>
      <c r="N10" s="115"/>
      <c r="O10" s="115"/>
      <c r="P10" s="115"/>
      <c r="Q10" s="115"/>
      <c r="R10" s="115"/>
    </row>
    <row r="11" spans="1:18" ht="22.5" customHeight="1" x14ac:dyDescent="0.15">
      <c r="A11" s="7"/>
      <c r="P11" s="4"/>
      <c r="Q11" s="4"/>
      <c r="R11" s="21"/>
    </row>
    <row r="12" spans="1:18" ht="22.5" customHeight="1" x14ac:dyDescent="0.15">
      <c r="A12" s="7"/>
      <c r="P12" s="4"/>
      <c r="Q12" s="4"/>
      <c r="R12" s="21"/>
    </row>
    <row r="13" spans="1:18" ht="22.5" customHeight="1" x14ac:dyDescent="0.15">
      <c r="A13" s="92" t="s">
        <v>17</v>
      </c>
      <c r="B13" s="92"/>
      <c r="C13" s="92" t="s">
        <v>18</v>
      </c>
      <c r="D13" s="92"/>
      <c r="E13" s="92" t="s">
        <v>19</v>
      </c>
      <c r="F13" s="92"/>
      <c r="G13" s="92"/>
      <c r="H13" s="92"/>
      <c r="I13" s="92"/>
      <c r="J13" s="92"/>
      <c r="K13" s="92"/>
      <c r="L13" s="92" t="s">
        <v>20</v>
      </c>
      <c r="M13" s="92"/>
      <c r="N13" s="92"/>
      <c r="O13" s="92"/>
      <c r="P13" s="92"/>
      <c r="Q13" s="92"/>
      <c r="R13" s="92"/>
    </row>
    <row r="14" spans="1:18" ht="318.75" customHeight="1" x14ac:dyDescent="0.15">
      <c r="A14" s="117"/>
      <c r="B14" s="118"/>
      <c r="C14" s="117"/>
      <c r="D14" s="118"/>
      <c r="E14" s="119"/>
      <c r="F14" s="120"/>
      <c r="G14" s="120"/>
      <c r="H14" s="120"/>
      <c r="I14" s="120"/>
      <c r="J14" s="120"/>
      <c r="K14" s="121"/>
      <c r="L14" s="119"/>
      <c r="M14" s="120"/>
      <c r="N14" s="120"/>
      <c r="O14" s="120"/>
      <c r="P14" s="120"/>
      <c r="Q14" s="120"/>
      <c r="R14" s="121"/>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116" t="s">
        <v>21</v>
      </c>
      <c r="B16" s="116"/>
      <c r="C16" s="116"/>
      <c r="D16" s="116"/>
      <c r="E16" s="116"/>
      <c r="F16" s="116"/>
      <c r="G16" s="116"/>
      <c r="H16" s="116"/>
      <c r="I16" s="116"/>
      <c r="J16" s="116"/>
      <c r="K16" s="116"/>
      <c r="L16" s="116"/>
      <c r="M16" s="116"/>
      <c r="N16" s="116"/>
      <c r="O16" s="116"/>
      <c r="P16" s="116"/>
      <c r="Q16" s="116"/>
      <c r="R16" s="116"/>
    </row>
    <row r="17" spans="1:18" ht="22.5" customHeight="1" x14ac:dyDescent="0.15">
      <c r="A17" s="116" t="s">
        <v>22</v>
      </c>
      <c r="B17" s="116"/>
      <c r="C17" s="116"/>
      <c r="D17" s="116"/>
      <c r="E17" s="116"/>
      <c r="F17" s="116"/>
      <c r="G17" s="116"/>
      <c r="H17" s="116"/>
      <c r="I17" s="116"/>
      <c r="J17" s="116"/>
      <c r="K17" s="116"/>
      <c r="L17" s="116"/>
      <c r="M17" s="116"/>
      <c r="N17" s="116"/>
      <c r="O17" s="116"/>
      <c r="P17" s="116"/>
      <c r="Q17" s="116"/>
      <c r="R17" s="116"/>
    </row>
    <row r="18" spans="1:18" ht="22.5" customHeight="1" x14ac:dyDescent="0.15">
      <c r="A18" s="116" t="s">
        <v>23</v>
      </c>
      <c r="B18" s="116"/>
      <c r="C18" s="116"/>
      <c r="D18" s="116"/>
      <c r="E18" s="116"/>
      <c r="F18" s="116"/>
      <c r="G18" s="116"/>
      <c r="H18" s="116"/>
      <c r="I18" s="116"/>
      <c r="J18" s="116"/>
      <c r="K18" s="116"/>
      <c r="L18" s="116"/>
      <c r="M18" s="116"/>
      <c r="N18" s="116"/>
      <c r="O18" s="116"/>
      <c r="P18" s="116"/>
      <c r="Q18" s="116"/>
      <c r="R18" s="116"/>
    </row>
    <row r="19" spans="1:18" ht="22.5" customHeight="1" x14ac:dyDescent="0.15">
      <c r="A19" s="116" t="s">
        <v>24</v>
      </c>
      <c r="B19" s="116"/>
      <c r="C19" s="116"/>
      <c r="D19" s="116"/>
      <c r="E19" s="116"/>
      <c r="F19" s="116"/>
      <c r="G19" s="116"/>
      <c r="H19" s="116"/>
      <c r="I19" s="116"/>
      <c r="J19" s="116"/>
      <c r="K19" s="116"/>
      <c r="L19" s="116"/>
      <c r="M19" s="116"/>
      <c r="N19" s="116"/>
      <c r="O19" s="116"/>
      <c r="P19" s="116"/>
      <c r="Q19" s="116"/>
      <c r="R19" s="116"/>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L5" sqref="L5:R5"/>
    </sheetView>
  </sheetViews>
  <sheetFormatPr defaultRowHeight="13.5" x14ac:dyDescent="0.15"/>
  <cols>
    <col min="1" max="42" width="4.875" customWidth="1"/>
  </cols>
  <sheetData>
    <row r="1" spans="1:26" ht="27" customHeight="1" x14ac:dyDescent="0.15">
      <c r="A1" s="122" t="s">
        <v>25</v>
      </c>
      <c r="B1" s="122"/>
      <c r="C1" s="122"/>
      <c r="D1" s="122"/>
      <c r="E1" s="122"/>
      <c r="F1" s="122"/>
      <c r="G1" s="122"/>
      <c r="H1" s="122"/>
      <c r="I1" s="122"/>
      <c r="J1" s="122"/>
      <c r="K1" s="122"/>
      <c r="L1" s="122"/>
      <c r="M1" s="122"/>
      <c r="N1" s="122"/>
      <c r="O1" s="122"/>
      <c r="P1" s="122"/>
      <c r="Q1" s="122"/>
      <c r="R1" s="122"/>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180</v>
      </c>
      <c r="M3" s="52"/>
      <c r="N3" s="51" t="s">
        <v>66</v>
      </c>
      <c r="O3" s="52"/>
      <c r="P3" s="51" t="s">
        <v>113</v>
      </c>
      <c r="Q3" s="52"/>
      <c r="R3" s="51" t="s">
        <v>112</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85" t="s">
        <v>175</v>
      </c>
      <c r="J5" s="85"/>
      <c r="K5" s="85"/>
      <c r="L5" s="86">
        <f>様式第１号の１!L9</f>
        <v>0</v>
      </c>
      <c r="M5" s="86"/>
      <c r="N5" s="86"/>
      <c r="O5" s="86"/>
      <c r="P5" s="86"/>
      <c r="Q5" s="86"/>
      <c r="R5" s="86"/>
    </row>
    <row r="6" spans="1:26" ht="23.25" customHeight="1" x14ac:dyDescent="0.15">
      <c r="A6" s="23" t="s">
        <v>71</v>
      </c>
      <c r="B6" s="24"/>
      <c r="C6" s="24"/>
      <c r="D6" s="24"/>
      <c r="E6" s="24"/>
      <c r="F6" s="24"/>
      <c r="G6" s="24"/>
      <c r="H6" s="2"/>
      <c r="I6" s="85" t="s">
        <v>176</v>
      </c>
      <c r="J6" s="85"/>
      <c r="K6" s="85"/>
      <c r="L6" s="86">
        <f>様式第１号の１!L10</f>
        <v>0</v>
      </c>
      <c r="M6" s="86"/>
      <c r="N6" s="86"/>
      <c r="O6" s="86"/>
      <c r="P6" s="86"/>
      <c r="Q6" s="86"/>
      <c r="R6" s="86"/>
    </row>
    <row r="7" spans="1:26" ht="23.25" customHeight="1" x14ac:dyDescent="0.15">
      <c r="A7" s="9"/>
      <c r="B7" s="2"/>
      <c r="C7" s="2"/>
      <c r="D7" s="2"/>
      <c r="E7" s="2"/>
      <c r="F7" s="2"/>
      <c r="G7" s="2"/>
      <c r="H7" s="2"/>
      <c r="I7" s="85" t="s">
        <v>177</v>
      </c>
      <c r="J7" s="85"/>
      <c r="K7" s="85"/>
      <c r="L7" s="86">
        <f>様式第１号の１!L11</f>
        <v>0</v>
      </c>
      <c r="M7" s="86"/>
      <c r="N7" s="86"/>
      <c r="O7" s="86"/>
      <c r="P7" s="86"/>
      <c r="Q7" s="86"/>
      <c r="R7" s="54" t="s">
        <v>178</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23" t="s">
        <v>73</v>
      </c>
      <c r="B10" s="123"/>
      <c r="C10" s="123"/>
      <c r="D10" s="123"/>
      <c r="E10" s="123"/>
      <c r="F10" s="123"/>
      <c r="G10" s="123"/>
      <c r="H10" s="123"/>
      <c r="I10" s="123"/>
      <c r="J10" s="123"/>
      <c r="K10" s="123"/>
      <c r="L10" s="123"/>
      <c r="M10" s="123"/>
      <c r="N10" s="123"/>
      <c r="O10" s="123"/>
      <c r="P10" s="123"/>
      <c r="Q10" s="123"/>
      <c r="R10" s="123"/>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24" t="s">
        <v>2</v>
      </c>
      <c r="B12" s="124"/>
      <c r="C12" s="124"/>
      <c r="D12" s="124"/>
      <c r="E12" s="124"/>
      <c r="F12" s="124"/>
      <c r="G12" s="124"/>
      <c r="H12" s="124"/>
      <c r="I12" s="124"/>
      <c r="J12" s="124"/>
      <c r="K12" s="124"/>
      <c r="L12" s="124"/>
      <c r="M12" s="124"/>
      <c r="N12" s="124"/>
      <c r="O12" s="124"/>
      <c r="P12" s="124"/>
      <c r="Q12" s="124"/>
      <c r="R12" s="124"/>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25" t="s">
        <v>29</v>
      </c>
      <c r="B14" s="126"/>
      <c r="C14" s="127"/>
      <c r="D14" s="125" t="s">
        <v>30</v>
      </c>
      <c r="E14" s="126"/>
      <c r="F14" s="126"/>
      <c r="G14" s="126"/>
      <c r="H14" s="127"/>
      <c r="I14" s="135" t="s">
        <v>9</v>
      </c>
      <c r="J14" s="139"/>
      <c r="K14" s="136"/>
      <c r="L14" s="135" t="s">
        <v>32</v>
      </c>
      <c r="M14" s="136"/>
      <c r="N14" s="133" t="s">
        <v>76</v>
      </c>
      <c r="O14" s="133"/>
      <c r="P14" s="133"/>
      <c r="Q14" s="131" t="s">
        <v>35</v>
      </c>
      <c r="R14" s="131"/>
      <c r="Z14" s="19"/>
    </row>
    <row r="15" spans="1:26" ht="23.25" customHeight="1" x14ac:dyDescent="0.15">
      <c r="A15" s="128"/>
      <c r="B15" s="129"/>
      <c r="C15" s="130"/>
      <c r="D15" s="128"/>
      <c r="E15" s="129"/>
      <c r="F15" s="129"/>
      <c r="G15" s="129"/>
      <c r="H15" s="130"/>
      <c r="I15" s="140" t="s">
        <v>31</v>
      </c>
      <c r="J15" s="141"/>
      <c r="K15" s="142"/>
      <c r="L15" s="137" t="s">
        <v>33</v>
      </c>
      <c r="M15" s="138"/>
      <c r="N15" s="134" t="s">
        <v>34</v>
      </c>
      <c r="O15" s="134"/>
      <c r="P15" s="134"/>
      <c r="Q15" s="132" t="s">
        <v>36</v>
      </c>
      <c r="R15" s="132"/>
    </row>
    <row r="16" spans="1:26" ht="53.25" customHeight="1" x14ac:dyDescent="0.15">
      <c r="A16" s="143"/>
      <c r="B16" s="143"/>
      <c r="C16" s="143"/>
      <c r="D16" s="143"/>
      <c r="E16" s="143"/>
      <c r="F16" s="143"/>
      <c r="G16" s="143"/>
      <c r="H16" s="143"/>
      <c r="I16" s="95"/>
      <c r="J16" s="95"/>
      <c r="K16" s="95"/>
      <c r="L16" s="95"/>
      <c r="M16" s="95"/>
      <c r="N16" s="95"/>
      <c r="O16" s="95"/>
      <c r="P16" s="95"/>
      <c r="Q16" s="95"/>
      <c r="R16" s="95"/>
    </row>
    <row r="17" spans="1:18" ht="53.25" customHeight="1" x14ac:dyDescent="0.15">
      <c r="A17" s="143"/>
      <c r="B17" s="143"/>
      <c r="C17" s="143"/>
      <c r="D17" s="143"/>
      <c r="E17" s="143"/>
      <c r="F17" s="143"/>
      <c r="G17" s="143"/>
      <c r="H17" s="143"/>
      <c r="I17" s="144"/>
      <c r="J17" s="144"/>
      <c r="K17" s="144"/>
      <c r="L17" s="144"/>
      <c r="M17" s="144"/>
      <c r="N17" s="144"/>
      <c r="O17" s="144"/>
      <c r="P17" s="144"/>
      <c r="Q17" s="144"/>
      <c r="R17" s="144"/>
    </row>
    <row r="18" spans="1:18" ht="53.25" customHeight="1" x14ac:dyDescent="0.15">
      <c r="A18" s="143"/>
      <c r="B18" s="143"/>
      <c r="C18" s="143"/>
      <c r="D18" s="143"/>
      <c r="E18" s="143"/>
      <c r="F18" s="143"/>
      <c r="G18" s="143"/>
      <c r="H18" s="143"/>
      <c r="I18" s="144"/>
      <c r="J18" s="144"/>
      <c r="K18" s="144"/>
      <c r="L18" s="144"/>
      <c r="M18" s="144"/>
      <c r="N18" s="144"/>
      <c r="O18" s="144"/>
      <c r="P18" s="144"/>
      <c r="Q18" s="144"/>
      <c r="R18" s="144"/>
    </row>
    <row r="19" spans="1:18" ht="23.25" customHeight="1" x14ac:dyDescent="0.15">
      <c r="A19" s="11"/>
    </row>
    <row r="20" spans="1:18" ht="23.25" customHeight="1" x14ac:dyDescent="0.15">
      <c r="A20" s="122" t="s">
        <v>37</v>
      </c>
      <c r="B20" s="122"/>
      <c r="C20" s="122"/>
      <c r="D20" s="122"/>
      <c r="E20" s="122"/>
      <c r="F20" s="122"/>
      <c r="G20" s="122"/>
      <c r="H20" s="122"/>
      <c r="I20" s="122"/>
      <c r="J20" s="122"/>
      <c r="K20" s="122"/>
      <c r="L20" s="122"/>
      <c r="M20" s="122"/>
      <c r="N20" s="122"/>
      <c r="O20" s="122"/>
      <c r="P20" s="122"/>
      <c r="Q20" s="122"/>
      <c r="R20" s="122"/>
    </row>
    <row r="21" spans="1:18" ht="23.25" customHeight="1" x14ac:dyDescent="0.15">
      <c r="A21" s="10"/>
    </row>
    <row r="22" spans="1:18" ht="23.25" customHeight="1" x14ac:dyDescent="0.15">
      <c r="A22" s="123" t="s">
        <v>74</v>
      </c>
      <c r="B22" s="123"/>
      <c r="C22" s="123"/>
      <c r="D22" s="123"/>
      <c r="E22" s="123"/>
      <c r="F22" s="123"/>
      <c r="G22" s="123"/>
      <c r="H22" s="123"/>
      <c r="I22" s="123"/>
      <c r="J22" s="123"/>
      <c r="K22" s="123"/>
      <c r="L22" s="123"/>
      <c r="M22" s="123"/>
      <c r="N22" s="123"/>
      <c r="O22" s="123"/>
      <c r="P22" s="123"/>
      <c r="Q22" s="123"/>
      <c r="R22" s="123"/>
    </row>
    <row r="23" spans="1:18" ht="23.25" customHeight="1" x14ac:dyDescent="0.15">
      <c r="A23" s="1"/>
    </row>
    <row r="24" spans="1:18" ht="23.25" customHeight="1" x14ac:dyDescent="0.15">
      <c r="A24" s="146" t="s">
        <v>75</v>
      </c>
      <c r="B24" s="146"/>
      <c r="C24" s="146"/>
      <c r="D24" s="146"/>
      <c r="E24" s="146"/>
      <c r="F24" s="146"/>
      <c r="G24" s="146"/>
      <c r="H24" s="146"/>
      <c r="I24" s="146"/>
      <c r="J24" s="146"/>
      <c r="K24" s="146"/>
      <c r="L24" s="146"/>
      <c r="M24" s="146"/>
      <c r="N24" s="146"/>
      <c r="O24" s="146"/>
      <c r="P24" s="146"/>
      <c r="Q24" s="146"/>
      <c r="R24" s="146"/>
    </row>
    <row r="25" spans="1:18" ht="23.25" customHeight="1" x14ac:dyDescent="0.15">
      <c r="A25" s="3"/>
    </row>
    <row r="26" spans="1:18" ht="23.25" customHeight="1" x14ac:dyDescent="0.15">
      <c r="A26" s="3"/>
    </row>
    <row r="27" spans="1:18" ht="23.25" customHeight="1" x14ac:dyDescent="0.15">
      <c r="A27" s="145" t="s">
        <v>155</v>
      </c>
      <c r="B27" s="145"/>
      <c r="C27" s="145"/>
      <c r="D27" s="145"/>
      <c r="E27" s="145"/>
      <c r="F27" s="145"/>
      <c r="G27" s="145"/>
      <c r="H27" s="145"/>
      <c r="I27" s="145"/>
      <c r="J27" s="145"/>
      <c r="K27" s="145"/>
      <c r="L27" s="145"/>
      <c r="M27" s="145"/>
      <c r="N27" s="145"/>
      <c r="O27" s="145"/>
      <c r="P27" s="145"/>
      <c r="Q27" s="145"/>
      <c r="R27" s="145"/>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9" zoomScaleNormal="100" zoomScaleSheetLayoutView="100" workbookViewId="0">
      <selection activeCell="A53" sqref="A53:R53"/>
    </sheetView>
  </sheetViews>
  <sheetFormatPr defaultRowHeight="13.5" x14ac:dyDescent="0.15"/>
  <cols>
    <col min="1" max="18" width="4.875" style="35" customWidth="1"/>
    <col min="19" max="16384" width="9" style="35"/>
  </cols>
  <sheetData>
    <row r="1" spans="1:18" s="55" customFormat="1" ht="13.5" customHeight="1" x14ac:dyDescent="0.15">
      <c r="A1" s="157" t="s">
        <v>47</v>
      </c>
      <c r="B1" s="157"/>
      <c r="C1" s="157"/>
      <c r="D1" s="157"/>
      <c r="E1" s="157"/>
      <c r="F1" s="157"/>
      <c r="G1" s="157"/>
      <c r="H1" s="157"/>
      <c r="I1" s="157"/>
      <c r="J1" s="157"/>
      <c r="K1" s="157"/>
      <c r="L1" s="157"/>
      <c r="M1" s="157"/>
      <c r="N1" s="157"/>
      <c r="O1" s="157"/>
      <c r="P1" s="157"/>
      <c r="Q1" s="157"/>
      <c r="R1" s="15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114" t="s">
        <v>122</v>
      </c>
      <c r="B3" s="114"/>
      <c r="C3" s="114"/>
      <c r="D3" s="114"/>
      <c r="E3" s="114"/>
      <c r="F3" s="114"/>
      <c r="G3" s="114"/>
      <c r="H3" s="114"/>
      <c r="I3" s="114"/>
      <c r="J3" s="114"/>
      <c r="K3" s="114"/>
      <c r="L3" s="114"/>
      <c r="M3" s="114"/>
      <c r="N3" s="114"/>
      <c r="O3" s="114"/>
      <c r="P3" s="114"/>
      <c r="Q3" s="114"/>
      <c r="R3" s="114"/>
    </row>
    <row r="4" spans="1:18" s="55" customFormat="1" ht="8.25" customHeight="1" x14ac:dyDescent="0.15">
      <c r="A4" s="36"/>
    </row>
    <row r="5" spans="1:18" s="55" customFormat="1" ht="13.5" customHeight="1" x14ac:dyDescent="0.15">
      <c r="A5" s="157" t="s">
        <v>48</v>
      </c>
      <c r="B5" s="157"/>
      <c r="C5" s="157"/>
      <c r="D5" s="157"/>
      <c r="E5" s="157"/>
      <c r="F5" s="157"/>
      <c r="G5" s="157"/>
      <c r="H5" s="157"/>
      <c r="I5" s="157"/>
      <c r="J5" s="157"/>
      <c r="K5" s="157"/>
      <c r="L5" s="157"/>
      <c r="M5" s="157"/>
      <c r="N5" s="157"/>
      <c r="O5" s="157"/>
      <c r="P5" s="157"/>
      <c r="Q5" s="157"/>
      <c r="R5" s="157"/>
    </row>
    <row r="6" spans="1:18" s="55" customFormat="1" ht="8.25" customHeight="1" x14ac:dyDescent="0.15">
      <c r="A6" s="37"/>
    </row>
    <row r="7" spans="1:18" s="55" customFormat="1" ht="13.5" customHeight="1" x14ac:dyDescent="0.15">
      <c r="A7" s="145" t="s">
        <v>183</v>
      </c>
      <c r="B7" s="145"/>
      <c r="C7" s="145"/>
      <c r="D7" s="145"/>
      <c r="E7" s="145"/>
      <c r="F7" s="145"/>
      <c r="G7" s="145"/>
      <c r="H7" s="145"/>
      <c r="I7" s="145"/>
      <c r="J7" s="145"/>
      <c r="K7" s="145"/>
      <c r="L7" s="145"/>
      <c r="M7" s="145"/>
      <c r="N7" s="145"/>
      <c r="O7" s="145"/>
      <c r="P7" s="145"/>
      <c r="Q7" s="145"/>
      <c r="R7" s="145"/>
    </row>
    <row r="8" spans="1:18" s="55" customFormat="1" ht="13.5" customHeight="1" x14ac:dyDescent="0.15">
      <c r="A8" s="145" t="s">
        <v>184</v>
      </c>
      <c r="B8" s="145"/>
      <c r="C8" s="145"/>
      <c r="D8" s="145"/>
      <c r="E8" s="145"/>
      <c r="F8" s="145"/>
      <c r="G8" s="145"/>
      <c r="H8" s="145"/>
      <c r="I8" s="145"/>
      <c r="J8" s="145"/>
      <c r="K8" s="145"/>
      <c r="L8" s="145"/>
      <c r="M8" s="145"/>
      <c r="N8" s="145"/>
      <c r="O8" s="145"/>
      <c r="P8" s="145"/>
      <c r="Q8" s="145"/>
      <c r="R8" s="145"/>
    </row>
    <row r="9" spans="1:18" s="55" customFormat="1" ht="13.5" customHeight="1" x14ac:dyDescent="0.15">
      <c r="A9" s="145" t="s">
        <v>152</v>
      </c>
      <c r="B9" s="145"/>
      <c r="C9" s="145"/>
      <c r="D9" s="145"/>
      <c r="E9" s="145"/>
      <c r="F9" s="145"/>
      <c r="G9" s="145"/>
      <c r="H9" s="145"/>
      <c r="I9" s="145"/>
      <c r="J9" s="145"/>
      <c r="K9" s="145"/>
      <c r="L9" s="145"/>
      <c r="M9" s="145"/>
      <c r="N9" s="145"/>
      <c r="O9" s="145"/>
      <c r="P9" s="145"/>
      <c r="Q9" s="145"/>
      <c r="R9" s="145"/>
    </row>
    <row r="10" spans="1:18" s="55" customFormat="1" ht="13.5" customHeight="1" x14ac:dyDescent="0.15">
      <c r="A10" s="145" t="s">
        <v>153</v>
      </c>
      <c r="B10" s="145"/>
      <c r="C10" s="145"/>
      <c r="D10" s="145"/>
      <c r="E10" s="145"/>
      <c r="F10" s="145"/>
      <c r="G10" s="145"/>
      <c r="H10" s="145"/>
      <c r="I10" s="145"/>
      <c r="J10" s="145"/>
      <c r="K10" s="145"/>
      <c r="L10" s="145"/>
      <c r="M10" s="145"/>
      <c r="N10" s="145"/>
      <c r="O10" s="145"/>
      <c r="P10" s="145"/>
      <c r="Q10" s="145"/>
      <c r="R10" s="145"/>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58" t="s">
        <v>123</v>
      </c>
      <c r="B12" s="158"/>
      <c r="C12" s="158"/>
      <c r="D12" s="158"/>
      <c r="E12" s="158"/>
      <c r="F12" s="158"/>
      <c r="G12" s="158"/>
      <c r="H12" s="158"/>
      <c r="I12" s="158"/>
      <c r="J12" s="158"/>
      <c r="K12" s="158"/>
      <c r="L12" s="158"/>
      <c r="M12" s="158"/>
      <c r="N12" s="158"/>
      <c r="O12" s="158"/>
      <c r="P12" s="158"/>
      <c r="Q12" s="158"/>
      <c r="R12" s="158"/>
    </row>
    <row r="13" spans="1:18" s="55" customFormat="1" ht="13.5" customHeight="1" x14ac:dyDescent="0.15">
      <c r="A13" s="145" t="s">
        <v>125</v>
      </c>
      <c r="B13" s="145"/>
      <c r="C13" s="145"/>
      <c r="D13" s="145"/>
      <c r="E13" s="145"/>
      <c r="F13" s="145"/>
      <c r="G13" s="145"/>
      <c r="H13" s="145"/>
      <c r="I13" s="145"/>
      <c r="J13" s="145"/>
      <c r="K13" s="145"/>
      <c r="L13" s="145"/>
      <c r="M13" s="145"/>
      <c r="N13" s="145"/>
      <c r="O13" s="145"/>
      <c r="P13" s="145"/>
      <c r="Q13" s="145"/>
      <c r="R13" s="145"/>
    </row>
    <row r="14" spans="1:18" s="55" customFormat="1" x14ac:dyDescent="0.15">
      <c r="A14" s="160" t="s">
        <v>133</v>
      </c>
      <c r="B14" s="160"/>
      <c r="C14" s="160"/>
      <c r="D14" s="160"/>
      <c r="E14" s="160"/>
      <c r="F14" s="160"/>
      <c r="G14" s="160"/>
      <c r="H14" s="160"/>
      <c r="I14" s="160"/>
      <c r="J14" s="160"/>
      <c r="K14" s="160"/>
      <c r="L14" s="160"/>
      <c r="M14" s="160"/>
      <c r="N14" s="160"/>
      <c r="O14" s="160"/>
      <c r="P14" s="160"/>
      <c r="Q14" s="160"/>
      <c r="R14" s="160"/>
    </row>
    <row r="15" spans="1:18" s="55" customFormat="1" x14ac:dyDescent="0.15">
      <c r="A15" s="152" t="s">
        <v>151</v>
      </c>
      <c r="B15" s="152"/>
      <c r="C15" s="152"/>
      <c r="D15" s="152"/>
      <c r="E15" s="152"/>
      <c r="F15" s="152"/>
      <c r="G15" s="152"/>
      <c r="H15" s="152"/>
      <c r="I15" s="152"/>
      <c r="J15" s="152"/>
      <c r="K15" s="152"/>
      <c r="L15" s="152"/>
      <c r="M15" s="152"/>
      <c r="N15" s="152"/>
      <c r="O15" s="152"/>
      <c r="P15" s="152"/>
      <c r="Q15" s="152"/>
      <c r="R15" s="152"/>
    </row>
    <row r="16" spans="1:18" s="55" customFormat="1" x14ac:dyDescent="0.15">
      <c r="A16" s="152" t="s">
        <v>150</v>
      </c>
      <c r="B16" s="152"/>
      <c r="C16" s="152"/>
      <c r="D16" s="152"/>
      <c r="E16" s="152"/>
      <c r="F16" s="152"/>
      <c r="G16" s="152"/>
      <c r="H16" s="152"/>
      <c r="I16" s="152"/>
      <c r="J16" s="152"/>
      <c r="K16" s="152"/>
      <c r="L16" s="152"/>
      <c r="M16" s="152"/>
      <c r="N16" s="152"/>
      <c r="O16" s="152"/>
      <c r="P16" s="152"/>
      <c r="Q16" s="152"/>
      <c r="R16" s="152"/>
    </row>
    <row r="17" spans="1:18" s="55" customFormat="1" ht="9" customHeight="1" x14ac:dyDescent="0.15"/>
    <row r="18" spans="1:18" s="55" customFormat="1" x14ac:dyDescent="0.15">
      <c r="A18" s="152" t="s">
        <v>126</v>
      </c>
      <c r="B18" s="152"/>
      <c r="C18" s="152"/>
      <c r="D18" s="152"/>
      <c r="E18" s="152"/>
      <c r="F18" s="152"/>
      <c r="G18" s="152"/>
      <c r="H18" s="152"/>
      <c r="I18" s="152"/>
      <c r="J18" s="152"/>
      <c r="K18" s="152"/>
      <c r="L18" s="152"/>
      <c r="M18" s="152"/>
      <c r="N18" s="152"/>
      <c r="O18" s="152"/>
      <c r="P18" s="152"/>
      <c r="Q18" s="152"/>
      <c r="R18" s="152"/>
    </row>
    <row r="19" spans="1:18" s="55" customFormat="1" x14ac:dyDescent="0.15">
      <c r="A19" s="152" t="s">
        <v>134</v>
      </c>
      <c r="B19" s="152"/>
      <c r="C19" s="152"/>
      <c r="D19" s="152"/>
      <c r="E19" s="152"/>
      <c r="F19" s="152"/>
      <c r="G19" s="152"/>
      <c r="H19" s="152"/>
      <c r="I19" s="152"/>
      <c r="J19" s="152"/>
      <c r="K19" s="152"/>
      <c r="L19" s="152"/>
      <c r="M19" s="152"/>
      <c r="N19" s="152"/>
      <c r="O19" s="152"/>
      <c r="P19" s="152"/>
      <c r="Q19" s="152"/>
      <c r="R19" s="152"/>
    </row>
    <row r="20" spans="1:18" s="55" customFormat="1" x14ac:dyDescent="0.15">
      <c r="A20" s="152" t="s">
        <v>135</v>
      </c>
      <c r="B20" s="152"/>
      <c r="C20" s="152"/>
      <c r="D20" s="152"/>
      <c r="E20" s="152"/>
      <c r="F20" s="152"/>
      <c r="G20" s="152"/>
      <c r="H20" s="152"/>
      <c r="I20" s="152"/>
      <c r="J20" s="152"/>
      <c r="K20" s="152"/>
      <c r="L20" s="152"/>
      <c r="M20" s="152"/>
      <c r="N20" s="152"/>
      <c r="O20" s="152"/>
      <c r="P20" s="152"/>
      <c r="Q20" s="152"/>
      <c r="R20" s="152"/>
    </row>
    <row r="21" spans="1:18" s="55" customFormat="1" x14ac:dyDescent="0.15">
      <c r="A21" s="152" t="s">
        <v>136</v>
      </c>
      <c r="B21" s="152"/>
      <c r="C21" s="152"/>
      <c r="D21" s="152"/>
      <c r="E21" s="152"/>
      <c r="F21" s="152"/>
      <c r="G21" s="152"/>
      <c r="H21" s="152"/>
      <c r="I21" s="152"/>
      <c r="J21" s="152"/>
      <c r="K21" s="152"/>
      <c r="L21" s="152"/>
      <c r="M21" s="152"/>
      <c r="N21" s="152"/>
      <c r="O21" s="152"/>
      <c r="P21" s="152"/>
      <c r="Q21" s="152"/>
      <c r="R21" s="152"/>
    </row>
    <row r="22" spans="1:18" s="55" customFormat="1" x14ac:dyDescent="0.15">
      <c r="A22" s="58"/>
      <c r="B22" s="58"/>
      <c r="C22" s="58"/>
      <c r="D22" s="58"/>
      <c r="E22" s="58"/>
      <c r="F22" s="58"/>
      <c r="G22" s="58"/>
      <c r="H22" s="58"/>
      <c r="I22" s="58"/>
      <c r="J22" s="58"/>
      <c r="K22" s="58"/>
      <c r="L22" s="58"/>
      <c r="M22" s="58"/>
      <c r="N22" s="58"/>
      <c r="O22" s="58"/>
      <c r="P22" s="58"/>
      <c r="Q22" s="58"/>
      <c r="R22" s="58"/>
    </row>
    <row r="23" spans="1:18" s="55" customFormat="1" x14ac:dyDescent="0.15">
      <c r="A23" s="159" t="s">
        <v>124</v>
      </c>
      <c r="B23" s="159"/>
      <c r="C23" s="159"/>
      <c r="D23" s="159"/>
      <c r="E23" s="159"/>
      <c r="F23" s="159"/>
      <c r="G23" s="159"/>
      <c r="H23" s="159"/>
      <c r="I23" s="159"/>
      <c r="J23" s="159"/>
      <c r="K23" s="159"/>
      <c r="L23" s="159"/>
      <c r="M23" s="159"/>
      <c r="N23" s="159"/>
      <c r="O23" s="159"/>
      <c r="P23" s="159"/>
      <c r="Q23" s="159"/>
      <c r="R23" s="159"/>
    </row>
    <row r="24" spans="1:18" s="55" customFormat="1" x14ac:dyDescent="0.15">
      <c r="A24" s="152" t="s">
        <v>127</v>
      </c>
      <c r="B24" s="152"/>
      <c r="C24" s="152"/>
      <c r="D24" s="152"/>
      <c r="E24" s="152"/>
      <c r="F24" s="152"/>
      <c r="G24" s="152"/>
      <c r="H24" s="152"/>
      <c r="I24" s="152"/>
      <c r="J24" s="152"/>
      <c r="K24" s="152"/>
      <c r="L24" s="152"/>
      <c r="M24" s="152"/>
      <c r="N24" s="152"/>
      <c r="O24" s="152"/>
      <c r="P24" s="152"/>
      <c r="Q24" s="152"/>
      <c r="R24" s="152"/>
    </row>
    <row r="25" spans="1:18" s="55" customFormat="1" ht="6" customHeight="1" x14ac:dyDescent="0.15">
      <c r="A25" s="58"/>
      <c r="B25" s="58"/>
      <c r="C25" s="58"/>
      <c r="D25" s="58"/>
      <c r="E25" s="58"/>
      <c r="F25" s="58"/>
      <c r="G25" s="58"/>
      <c r="H25" s="58"/>
      <c r="I25" s="58"/>
      <c r="J25" s="58"/>
      <c r="K25" s="58"/>
      <c r="L25" s="58"/>
      <c r="M25" s="58"/>
      <c r="N25" s="58"/>
      <c r="O25" s="58"/>
      <c r="P25" s="58"/>
      <c r="Q25" s="58"/>
      <c r="R25" s="58"/>
    </row>
    <row r="26" spans="1:18" s="55" customFormat="1" ht="12.75" customHeight="1" x14ac:dyDescent="0.15">
      <c r="A26" s="58" t="s">
        <v>128</v>
      </c>
      <c r="B26" s="58"/>
      <c r="C26" s="58"/>
      <c r="D26" s="58"/>
      <c r="E26" s="58"/>
      <c r="F26" s="58"/>
      <c r="G26" s="58"/>
      <c r="H26" s="58"/>
      <c r="I26" s="58"/>
      <c r="J26" s="58"/>
      <c r="K26" s="58"/>
      <c r="L26" s="58"/>
      <c r="M26" s="58"/>
      <c r="N26" s="58"/>
      <c r="O26" s="58"/>
      <c r="P26" s="58"/>
      <c r="Q26" s="58"/>
      <c r="R26" s="58"/>
    </row>
    <row r="27" spans="1:18" s="55" customFormat="1" ht="12.75" customHeight="1" x14ac:dyDescent="0.15">
      <c r="A27" s="152" t="s">
        <v>138</v>
      </c>
      <c r="B27" s="152"/>
      <c r="C27" s="152"/>
      <c r="D27" s="152"/>
      <c r="E27" s="152"/>
      <c r="F27" s="152"/>
      <c r="G27" s="152"/>
      <c r="H27" s="152"/>
      <c r="I27" s="152"/>
      <c r="J27" s="152"/>
      <c r="K27" s="152"/>
      <c r="L27" s="152"/>
      <c r="M27" s="152"/>
      <c r="N27" s="152"/>
      <c r="O27" s="152"/>
      <c r="P27" s="152"/>
      <c r="Q27" s="152"/>
      <c r="R27" s="152"/>
    </row>
    <row r="28" spans="1:18" s="55" customFormat="1" ht="12.75" customHeight="1" x14ac:dyDescent="0.15">
      <c r="A28" s="152" t="s">
        <v>137</v>
      </c>
      <c r="B28" s="152"/>
      <c r="C28" s="152"/>
      <c r="D28" s="152"/>
      <c r="E28" s="152"/>
      <c r="F28" s="152"/>
      <c r="G28" s="152"/>
      <c r="H28" s="152"/>
      <c r="I28" s="152"/>
      <c r="J28" s="152"/>
      <c r="K28" s="152"/>
      <c r="L28" s="152"/>
      <c r="M28" s="152"/>
      <c r="N28" s="152"/>
      <c r="O28" s="152"/>
      <c r="P28" s="152"/>
      <c r="Q28" s="152"/>
      <c r="R28" s="152"/>
    </row>
    <row r="29" spans="1:18" s="55" customFormat="1" ht="6" customHeight="1" x14ac:dyDescent="0.15">
      <c r="A29" s="58"/>
      <c r="B29" s="58"/>
      <c r="C29" s="58"/>
      <c r="D29" s="58"/>
      <c r="E29" s="58"/>
      <c r="F29" s="58"/>
      <c r="G29" s="58"/>
      <c r="H29" s="58"/>
      <c r="I29" s="58"/>
      <c r="J29" s="58"/>
      <c r="K29" s="58"/>
      <c r="L29" s="58"/>
      <c r="M29" s="58"/>
      <c r="N29" s="58"/>
      <c r="O29" s="58"/>
      <c r="P29" s="58"/>
      <c r="Q29" s="58"/>
      <c r="R29" s="58"/>
    </row>
    <row r="30" spans="1:18" s="55" customFormat="1" ht="12.75" customHeight="1" x14ac:dyDescent="0.15">
      <c r="A30" s="58" t="s">
        <v>149</v>
      </c>
      <c r="B30" s="58"/>
      <c r="C30" s="58"/>
      <c r="D30" s="58"/>
      <c r="E30" s="58"/>
      <c r="F30" s="58"/>
      <c r="G30" s="58"/>
      <c r="H30" s="58"/>
      <c r="I30" s="58"/>
      <c r="J30" s="58"/>
      <c r="K30" s="58"/>
      <c r="L30" s="58"/>
      <c r="M30" s="58"/>
      <c r="N30" s="58"/>
      <c r="O30" s="58"/>
      <c r="P30" s="58"/>
      <c r="Q30" s="58"/>
      <c r="R30" s="58"/>
    </row>
    <row r="31" spans="1:18" s="55" customFormat="1" ht="12.75" customHeight="1" x14ac:dyDescent="0.15">
      <c r="A31" s="152" t="s">
        <v>139</v>
      </c>
      <c r="B31" s="152"/>
      <c r="C31" s="152"/>
      <c r="D31" s="152"/>
      <c r="E31" s="152"/>
      <c r="F31" s="152"/>
      <c r="G31" s="152"/>
      <c r="H31" s="152"/>
      <c r="I31" s="152"/>
      <c r="J31" s="152"/>
      <c r="K31" s="152"/>
      <c r="L31" s="152"/>
      <c r="M31" s="152"/>
      <c r="N31" s="152"/>
      <c r="O31" s="152"/>
      <c r="P31" s="152"/>
      <c r="Q31" s="152"/>
      <c r="R31" s="152"/>
    </row>
    <row r="32" spans="1:18" s="55" customFormat="1" ht="12.75" customHeight="1" x14ac:dyDescent="0.15">
      <c r="A32" s="152" t="s">
        <v>137</v>
      </c>
      <c r="B32" s="152"/>
      <c r="C32" s="152"/>
      <c r="D32" s="152"/>
      <c r="E32" s="152"/>
      <c r="F32" s="152"/>
      <c r="G32" s="152"/>
      <c r="H32" s="152"/>
      <c r="I32" s="152"/>
      <c r="J32" s="152"/>
      <c r="K32" s="152"/>
      <c r="L32" s="152"/>
      <c r="M32" s="152"/>
      <c r="N32" s="152"/>
      <c r="O32" s="152"/>
      <c r="P32" s="152"/>
      <c r="Q32" s="152"/>
      <c r="R32" s="152"/>
    </row>
    <row r="33" spans="1:18" s="55" customFormat="1" x14ac:dyDescent="0.15">
      <c r="A33" s="152"/>
      <c r="B33" s="152"/>
      <c r="C33" s="152"/>
      <c r="D33" s="152"/>
      <c r="E33" s="152"/>
      <c r="F33" s="152"/>
      <c r="G33" s="152"/>
      <c r="H33" s="152"/>
      <c r="I33" s="152"/>
      <c r="J33" s="152"/>
      <c r="K33" s="152"/>
      <c r="L33" s="152"/>
      <c r="M33" s="152"/>
      <c r="N33" s="152"/>
      <c r="O33" s="152"/>
      <c r="P33" s="152"/>
      <c r="Q33" s="152"/>
      <c r="R33" s="152"/>
    </row>
    <row r="34" spans="1:18" s="55" customFormat="1" ht="12.75" customHeight="1" x14ac:dyDescent="0.15">
      <c r="A34" s="152" t="s">
        <v>129</v>
      </c>
      <c r="B34" s="152"/>
      <c r="C34" s="152"/>
      <c r="D34" s="152"/>
      <c r="E34" s="152"/>
      <c r="F34" s="152"/>
      <c r="G34" s="152"/>
      <c r="H34" s="152"/>
      <c r="I34" s="152"/>
      <c r="J34" s="152"/>
      <c r="K34" s="152"/>
      <c r="L34" s="152"/>
      <c r="M34" s="152"/>
      <c r="N34" s="152"/>
      <c r="O34" s="152"/>
      <c r="P34" s="152"/>
      <c r="Q34" s="152"/>
      <c r="R34" s="152"/>
    </row>
    <row r="35" spans="1:18" s="55" customFormat="1" ht="12.75" customHeight="1" x14ac:dyDescent="0.15">
      <c r="A35" s="152" t="s">
        <v>140</v>
      </c>
      <c r="B35" s="152"/>
      <c r="C35" s="152"/>
      <c r="D35" s="152"/>
      <c r="E35" s="152"/>
      <c r="F35" s="152"/>
      <c r="G35" s="152"/>
      <c r="H35" s="152"/>
      <c r="I35" s="152"/>
      <c r="J35" s="152"/>
      <c r="K35" s="152"/>
      <c r="L35" s="152"/>
      <c r="M35" s="152"/>
      <c r="N35" s="152"/>
      <c r="O35" s="152"/>
      <c r="P35" s="152"/>
      <c r="Q35" s="152"/>
      <c r="R35" s="152"/>
    </row>
    <row r="36" spans="1:18" s="55" customFormat="1" x14ac:dyDescent="0.15">
      <c r="A36" s="152" t="s">
        <v>141</v>
      </c>
      <c r="B36" s="152"/>
      <c r="C36" s="152"/>
      <c r="D36" s="152"/>
      <c r="E36" s="152"/>
      <c r="F36" s="152"/>
      <c r="G36" s="152"/>
      <c r="H36" s="152"/>
      <c r="I36" s="152"/>
      <c r="J36" s="152"/>
      <c r="K36" s="152"/>
      <c r="L36" s="152"/>
      <c r="M36" s="152"/>
      <c r="N36" s="152"/>
      <c r="O36" s="152"/>
      <c r="P36" s="152"/>
      <c r="Q36" s="152"/>
      <c r="R36" s="152"/>
    </row>
    <row r="37" spans="1:18" s="55" customFormat="1" ht="6.75" customHeight="1" x14ac:dyDescent="0.15">
      <c r="A37" s="58"/>
      <c r="B37" s="58"/>
      <c r="C37" s="58"/>
      <c r="D37" s="58"/>
      <c r="E37" s="58"/>
      <c r="F37" s="58"/>
      <c r="G37" s="58"/>
      <c r="H37" s="58"/>
      <c r="I37" s="58"/>
      <c r="J37" s="58"/>
      <c r="K37" s="58"/>
      <c r="L37" s="58"/>
      <c r="M37" s="58"/>
      <c r="N37" s="58"/>
      <c r="O37" s="58"/>
      <c r="P37" s="58"/>
      <c r="Q37" s="58"/>
      <c r="R37" s="58"/>
    </row>
    <row r="38" spans="1:18" s="20" customFormat="1" ht="18" customHeight="1" x14ac:dyDescent="0.15">
      <c r="A38" s="155" t="s">
        <v>132</v>
      </c>
      <c r="B38" s="156"/>
      <c r="C38" s="156"/>
      <c r="D38" s="156"/>
      <c r="E38" s="156"/>
      <c r="F38" s="156"/>
      <c r="G38" s="156"/>
      <c r="H38" s="156"/>
      <c r="I38" s="156"/>
      <c r="J38" s="156"/>
      <c r="K38" s="156"/>
      <c r="L38" s="156"/>
      <c r="M38" s="156"/>
      <c r="N38" s="156"/>
      <c r="O38" s="156"/>
      <c r="P38" s="156"/>
      <c r="Q38" s="156"/>
      <c r="R38" s="156"/>
    </row>
    <row r="39" spans="1:18" s="55" customFormat="1" ht="24.75" customHeight="1" x14ac:dyDescent="0.15">
      <c r="A39" s="149" t="s">
        <v>49</v>
      </c>
      <c r="B39" s="149"/>
      <c r="C39" s="149"/>
      <c r="D39" s="149" t="s">
        <v>50</v>
      </c>
      <c r="E39" s="149"/>
      <c r="F39" s="149"/>
      <c r="G39" s="149" t="s">
        <v>51</v>
      </c>
      <c r="H39" s="149"/>
      <c r="I39" s="149" t="s">
        <v>52</v>
      </c>
      <c r="J39" s="149"/>
      <c r="K39" s="149"/>
      <c r="L39" s="149" t="s">
        <v>44</v>
      </c>
      <c r="M39" s="149"/>
      <c r="N39" s="149"/>
      <c r="O39" s="149"/>
      <c r="P39" s="149"/>
      <c r="Q39" s="149"/>
      <c r="R39" s="149"/>
    </row>
    <row r="40" spans="1:18" s="55" customFormat="1" ht="63" customHeight="1" x14ac:dyDescent="0.15">
      <c r="A40" s="149" t="s">
        <v>185</v>
      </c>
      <c r="B40" s="149"/>
      <c r="C40" s="149"/>
      <c r="D40" s="149" t="s">
        <v>53</v>
      </c>
      <c r="E40" s="149"/>
      <c r="F40" s="149"/>
      <c r="G40" s="149" t="s">
        <v>130</v>
      </c>
      <c r="H40" s="149"/>
      <c r="I40" s="150" t="s">
        <v>174</v>
      </c>
      <c r="J40" s="150"/>
      <c r="K40" s="150"/>
      <c r="L40" s="151" t="s">
        <v>54</v>
      </c>
      <c r="M40" s="151"/>
      <c r="N40" s="151"/>
      <c r="O40" s="151"/>
      <c r="P40" s="151"/>
      <c r="Q40" s="151"/>
      <c r="R40" s="151"/>
    </row>
    <row r="41" spans="1:18" s="55" customFormat="1" ht="63" customHeight="1" x14ac:dyDescent="0.15">
      <c r="A41" s="149" t="s">
        <v>55</v>
      </c>
      <c r="B41" s="149"/>
      <c r="C41" s="149"/>
      <c r="D41" s="149" t="s">
        <v>56</v>
      </c>
      <c r="E41" s="149"/>
      <c r="F41" s="149"/>
      <c r="G41" s="149" t="s">
        <v>131</v>
      </c>
      <c r="H41" s="149"/>
      <c r="I41" s="149" t="s">
        <v>57</v>
      </c>
      <c r="J41" s="149"/>
      <c r="K41" s="149"/>
      <c r="L41" s="151" t="s">
        <v>58</v>
      </c>
      <c r="M41" s="151"/>
      <c r="N41" s="151"/>
      <c r="O41" s="151"/>
      <c r="P41" s="151"/>
      <c r="Q41" s="151"/>
      <c r="R41" s="151"/>
    </row>
    <row r="42" spans="1:18" s="55" customFormat="1" ht="9" customHeight="1" x14ac:dyDescent="0.15">
      <c r="A42" s="61"/>
      <c r="B42" s="61"/>
      <c r="C42" s="61"/>
      <c r="D42" s="61"/>
      <c r="E42" s="61"/>
      <c r="F42" s="61"/>
      <c r="G42" s="61"/>
      <c r="H42" s="61"/>
      <c r="I42" s="61"/>
      <c r="J42" s="61"/>
      <c r="K42" s="61"/>
      <c r="L42" s="62"/>
      <c r="M42" s="62"/>
      <c r="N42" s="62"/>
      <c r="O42" s="62"/>
      <c r="P42" s="62"/>
      <c r="Q42" s="62"/>
      <c r="R42" s="62"/>
    </row>
    <row r="43" spans="1:18" s="55" customFormat="1" x14ac:dyDescent="0.15">
      <c r="A43" s="154" t="s">
        <v>142</v>
      </c>
      <c r="B43" s="154"/>
      <c r="C43" s="154"/>
      <c r="D43" s="154"/>
      <c r="E43" s="154"/>
      <c r="F43" s="154"/>
      <c r="G43" s="154"/>
      <c r="H43" s="154"/>
      <c r="I43" s="154"/>
      <c r="J43" s="154"/>
      <c r="K43" s="154"/>
      <c r="L43" s="154"/>
      <c r="M43" s="154"/>
      <c r="N43" s="154"/>
      <c r="O43" s="154"/>
      <c r="P43" s="154"/>
      <c r="Q43" s="154"/>
      <c r="R43" s="154"/>
    </row>
    <row r="44" spans="1:18" s="55" customFormat="1" x14ac:dyDescent="0.15">
      <c r="A44" s="154" t="s">
        <v>143</v>
      </c>
      <c r="B44" s="154"/>
      <c r="C44" s="154"/>
      <c r="D44" s="154"/>
      <c r="E44" s="154"/>
      <c r="F44" s="154"/>
      <c r="G44" s="154"/>
      <c r="H44" s="154"/>
      <c r="I44" s="154"/>
      <c r="J44" s="154"/>
      <c r="K44" s="154"/>
      <c r="L44" s="154"/>
      <c r="M44" s="154"/>
      <c r="N44" s="154"/>
      <c r="O44" s="154"/>
      <c r="P44" s="154"/>
      <c r="Q44" s="154"/>
      <c r="R44" s="154"/>
    </row>
    <row r="45" spans="1:18" s="55" customFormat="1" ht="9" customHeight="1" x14ac:dyDescent="0.15">
      <c r="A45" s="147"/>
      <c r="B45" s="147"/>
      <c r="C45" s="147"/>
      <c r="D45" s="147"/>
      <c r="E45" s="147"/>
      <c r="F45" s="147"/>
      <c r="G45" s="147"/>
      <c r="H45" s="147"/>
      <c r="I45" s="147"/>
      <c r="J45" s="147"/>
      <c r="K45" s="147"/>
      <c r="L45" s="147"/>
      <c r="M45" s="147"/>
      <c r="N45" s="147"/>
      <c r="O45" s="147"/>
      <c r="P45" s="147"/>
      <c r="Q45" s="147"/>
      <c r="R45" s="147"/>
    </row>
    <row r="46" spans="1:18" s="55" customFormat="1" ht="15.75" customHeight="1" x14ac:dyDescent="0.15">
      <c r="A46" s="153" t="s">
        <v>186</v>
      </c>
      <c r="B46" s="153"/>
      <c r="C46" s="153"/>
      <c r="D46" s="153"/>
      <c r="E46" s="153"/>
      <c r="F46" s="153"/>
      <c r="G46" s="153"/>
      <c r="H46" s="153"/>
      <c r="I46" s="153"/>
      <c r="J46" s="153"/>
      <c r="K46" s="153"/>
      <c r="L46" s="153"/>
      <c r="M46" s="153"/>
      <c r="N46" s="153"/>
      <c r="O46" s="153"/>
      <c r="P46" s="153"/>
      <c r="Q46" s="153"/>
      <c r="R46" s="153"/>
    </row>
    <row r="47" spans="1:18" s="55" customFormat="1" ht="15.75" customHeight="1" x14ac:dyDescent="0.15">
      <c r="A47" s="153" t="s">
        <v>187</v>
      </c>
      <c r="B47" s="153"/>
      <c r="C47" s="153"/>
      <c r="D47" s="153"/>
      <c r="E47" s="153"/>
      <c r="F47" s="153"/>
      <c r="G47" s="153"/>
      <c r="H47" s="153"/>
      <c r="I47" s="153"/>
      <c r="J47" s="153"/>
      <c r="K47" s="153"/>
      <c r="L47" s="153"/>
      <c r="M47" s="153"/>
      <c r="N47" s="153"/>
      <c r="O47" s="153"/>
      <c r="P47" s="153"/>
      <c r="Q47" s="153"/>
      <c r="R47" s="153"/>
    </row>
    <row r="48" spans="1:18" s="55" customFormat="1" ht="15.75" customHeight="1" x14ac:dyDescent="0.15">
      <c r="A48" s="153" t="s">
        <v>188</v>
      </c>
      <c r="B48" s="153"/>
      <c r="C48" s="153"/>
      <c r="D48" s="153"/>
      <c r="E48" s="153"/>
      <c r="F48" s="153"/>
      <c r="G48" s="153"/>
      <c r="H48" s="153"/>
      <c r="I48" s="153"/>
      <c r="J48" s="153"/>
      <c r="K48" s="153"/>
      <c r="L48" s="153"/>
      <c r="M48" s="153"/>
      <c r="N48" s="153"/>
      <c r="O48" s="153"/>
      <c r="P48" s="153"/>
      <c r="Q48" s="153"/>
      <c r="R48" s="153"/>
    </row>
    <row r="49" spans="1:18" s="55" customFormat="1" ht="15.75" customHeight="1" x14ac:dyDescent="0.15">
      <c r="A49" s="153" t="s">
        <v>189</v>
      </c>
      <c r="B49" s="153"/>
      <c r="C49" s="153"/>
      <c r="D49" s="153"/>
      <c r="E49" s="153"/>
      <c r="F49" s="153"/>
      <c r="G49" s="153"/>
      <c r="H49" s="153"/>
      <c r="I49" s="153"/>
      <c r="J49" s="153"/>
      <c r="K49" s="153"/>
      <c r="L49" s="153"/>
      <c r="M49" s="153"/>
      <c r="N49" s="153"/>
      <c r="O49" s="153"/>
      <c r="P49" s="153"/>
      <c r="Q49" s="153"/>
      <c r="R49" s="153"/>
    </row>
    <row r="50" spans="1:18" s="55" customFormat="1" ht="15.75" customHeight="1" x14ac:dyDescent="0.15">
      <c r="A50" s="153" t="s">
        <v>190</v>
      </c>
      <c r="B50" s="153"/>
      <c r="C50" s="153"/>
      <c r="D50" s="153"/>
      <c r="E50" s="153"/>
      <c r="F50" s="153"/>
      <c r="G50" s="153"/>
      <c r="H50" s="153"/>
      <c r="I50" s="153"/>
      <c r="J50" s="153"/>
      <c r="K50" s="153"/>
      <c r="L50" s="153"/>
      <c r="M50" s="153"/>
      <c r="N50" s="153"/>
      <c r="O50" s="153"/>
      <c r="P50" s="153"/>
      <c r="Q50" s="153"/>
      <c r="R50" s="153"/>
    </row>
    <row r="51" spans="1:18" s="55" customFormat="1" ht="15.75" customHeight="1" x14ac:dyDescent="0.15">
      <c r="A51" s="152" t="s">
        <v>191</v>
      </c>
      <c r="B51" s="152"/>
      <c r="C51" s="152"/>
      <c r="D51" s="152"/>
      <c r="E51" s="152"/>
      <c r="F51" s="152"/>
      <c r="G51" s="152"/>
      <c r="H51" s="152"/>
      <c r="I51" s="152"/>
      <c r="J51" s="152"/>
      <c r="K51" s="152"/>
      <c r="L51" s="152"/>
      <c r="M51" s="152"/>
      <c r="N51" s="152"/>
      <c r="O51" s="152"/>
      <c r="P51" s="152"/>
      <c r="Q51" s="152"/>
      <c r="R51" s="152"/>
    </row>
    <row r="52" spans="1:18" s="55" customFormat="1" ht="15.75" customHeight="1" x14ac:dyDescent="0.15">
      <c r="A52" s="153" t="s">
        <v>192</v>
      </c>
      <c r="B52" s="153"/>
      <c r="C52" s="153"/>
      <c r="D52" s="153"/>
      <c r="E52" s="153"/>
      <c r="F52" s="153"/>
      <c r="G52" s="153"/>
      <c r="H52" s="153"/>
      <c r="I52" s="153"/>
      <c r="J52" s="153"/>
      <c r="K52" s="153"/>
      <c r="L52" s="153"/>
      <c r="M52" s="153"/>
      <c r="N52" s="153"/>
      <c r="O52" s="153"/>
      <c r="P52" s="153"/>
      <c r="Q52" s="153"/>
      <c r="R52" s="153"/>
    </row>
    <row r="53" spans="1:18" s="55" customFormat="1" ht="15.75" customHeight="1" x14ac:dyDescent="0.15">
      <c r="A53" s="153" t="s">
        <v>193</v>
      </c>
      <c r="B53" s="153"/>
      <c r="C53" s="153"/>
      <c r="D53" s="153"/>
      <c r="E53" s="153"/>
      <c r="F53" s="153"/>
      <c r="G53" s="153"/>
      <c r="H53" s="153"/>
      <c r="I53" s="153"/>
      <c r="J53" s="153"/>
      <c r="K53" s="153"/>
      <c r="L53" s="153"/>
      <c r="M53" s="153"/>
      <c r="N53" s="153"/>
      <c r="O53" s="153"/>
      <c r="P53" s="153"/>
      <c r="Q53" s="153"/>
      <c r="R53" s="153"/>
    </row>
    <row r="54" spans="1:18" s="55" customFormat="1" ht="15.75" customHeight="1" x14ac:dyDescent="0.15">
      <c r="A54" s="153" t="s">
        <v>194</v>
      </c>
      <c r="B54" s="153"/>
      <c r="C54" s="153"/>
      <c r="D54" s="153"/>
      <c r="E54" s="153"/>
      <c r="F54" s="153"/>
      <c r="G54" s="153"/>
      <c r="H54" s="153"/>
      <c r="I54" s="153"/>
      <c r="J54" s="153"/>
      <c r="K54" s="153"/>
      <c r="L54" s="153"/>
      <c r="M54" s="153"/>
      <c r="N54" s="153"/>
      <c r="O54" s="153"/>
      <c r="P54" s="153"/>
      <c r="Q54" s="153"/>
      <c r="R54" s="153"/>
    </row>
    <row r="55" spans="1:18" s="55" customFormat="1" ht="15.75" customHeight="1" x14ac:dyDescent="0.15">
      <c r="A55" s="153" t="s">
        <v>195</v>
      </c>
      <c r="B55" s="153"/>
      <c r="C55" s="153"/>
      <c r="D55" s="153"/>
      <c r="E55" s="153"/>
      <c r="F55" s="153"/>
      <c r="G55" s="153"/>
      <c r="H55" s="153"/>
      <c r="I55" s="153"/>
      <c r="J55" s="153"/>
      <c r="K55" s="153"/>
      <c r="L55" s="153"/>
      <c r="M55" s="153"/>
      <c r="N55" s="153"/>
      <c r="O55" s="153"/>
      <c r="P55" s="153"/>
      <c r="Q55" s="153"/>
      <c r="R55" s="153"/>
    </row>
    <row r="56" spans="1:18" s="55" customFormat="1" ht="9" customHeight="1" x14ac:dyDescent="0.15">
      <c r="A56" s="57"/>
      <c r="B56" s="57"/>
      <c r="C56" s="57"/>
      <c r="D56" s="57"/>
      <c r="E56" s="57"/>
      <c r="F56" s="57"/>
      <c r="G56" s="57"/>
      <c r="H56" s="57"/>
      <c r="I56" s="57"/>
      <c r="J56" s="57"/>
      <c r="K56" s="57"/>
      <c r="L56" s="57"/>
      <c r="M56" s="57"/>
      <c r="N56" s="57"/>
      <c r="O56" s="57"/>
      <c r="P56" s="57"/>
      <c r="Q56" s="57"/>
      <c r="R56" s="57"/>
    </row>
    <row r="57" spans="1:18" s="55" customFormat="1" ht="15.75" customHeight="1" x14ac:dyDescent="0.15">
      <c r="A57" s="147" t="s">
        <v>145</v>
      </c>
      <c r="B57" s="147"/>
      <c r="C57" s="147"/>
      <c r="D57" s="147"/>
      <c r="E57" s="147"/>
      <c r="F57" s="147"/>
      <c r="G57" s="147"/>
      <c r="H57" s="147"/>
      <c r="I57" s="147"/>
      <c r="J57" s="147"/>
      <c r="K57" s="147"/>
      <c r="L57" s="147"/>
      <c r="M57" s="147"/>
      <c r="N57" s="147"/>
      <c r="O57" s="147"/>
      <c r="P57" s="147"/>
      <c r="Q57" s="147"/>
      <c r="R57" s="147"/>
    </row>
    <row r="58" spans="1:18" s="55" customFormat="1" ht="15" customHeight="1" x14ac:dyDescent="0.15">
      <c r="A58" s="148" t="s">
        <v>196</v>
      </c>
      <c r="B58" s="108"/>
      <c r="C58" s="108"/>
      <c r="D58" s="108"/>
      <c r="E58" s="108"/>
      <c r="F58" s="108"/>
      <c r="G58" s="108"/>
    </row>
    <row r="59" spans="1:18" s="55" customFormat="1" ht="15" customHeight="1" x14ac:dyDescent="0.15">
      <c r="A59" s="145" t="s">
        <v>197</v>
      </c>
      <c r="B59" s="145"/>
      <c r="C59" s="145"/>
      <c r="D59" s="145"/>
      <c r="E59" s="145"/>
      <c r="F59" s="145"/>
      <c r="G59" s="145"/>
      <c r="H59" s="145"/>
      <c r="I59" s="145"/>
      <c r="J59" s="145"/>
      <c r="K59" s="145"/>
      <c r="L59" s="145"/>
      <c r="M59" s="145"/>
      <c r="N59" s="145"/>
      <c r="O59" s="145"/>
      <c r="P59" s="145"/>
      <c r="Q59" s="145"/>
      <c r="R59" s="145"/>
    </row>
    <row r="60" spans="1:18" s="55" customFormat="1" ht="15" customHeight="1" x14ac:dyDescent="0.15">
      <c r="A60" s="145" t="s">
        <v>146</v>
      </c>
      <c r="B60" s="145"/>
      <c r="C60" s="145"/>
      <c r="D60" s="145"/>
      <c r="E60" s="145"/>
      <c r="F60" s="145"/>
      <c r="G60" s="145"/>
      <c r="H60" s="145"/>
      <c r="I60" s="145"/>
      <c r="J60" s="145"/>
      <c r="K60" s="145"/>
      <c r="L60" s="145"/>
      <c r="M60" s="145"/>
      <c r="N60" s="145"/>
      <c r="O60" s="145"/>
      <c r="P60" s="145"/>
      <c r="Q60" s="145"/>
      <c r="R60" s="145"/>
    </row>
    <row r="61" spans="1:18" s="55" customFormat="1" ht="15" customHeight="1" x14ac:dyDescent="0.15">
      <c r="A61" s="152" t="s">
        <v>144</v>
      </c>
      <c r="B61" s="152"/>
      <c r="C61" s="152"/>
      <c r="D61" s="152"/>
      <c r="E61" s="152"/>
      <c r="F61" s="152"/>
      <c r="G61" s="152"/>
      <c r="H61" s="152"/>
      <c r="I61" s="152"/>
      <c r="J61" s="152"/>
      <c r="K61" s="152"/>
      <c r="L61" s="152"/>
      <c r="M61" s="152"/>
      <c r="N61" s="152"/>
      <c r="O61" s="152"/>
      <c r="P61" s="152"/>
      <c r="Q61" s="152"/>
      <c r="R61" s="152"/>
    </row>
    <row r="62" spans="1:18" s="55" customFormat="1" ht="4.5" customHeight="1" x14ac:dyDescent="0.15">
      <c r="A62" s="58"/>
      <c r="B62" s="58"/>
      <c r="C62" s="58"/>
      <c r="D62" s="58"/>
      <c r="E62" s="58"/>
      <c r="F62" s="58"/>
      <c r="G62" s="58"/>
      <c r="H62" s="58"/>
      <c r="I62" s="58"/>
      <c r="J62" s="58"/>
      <c r="K62" s="58"/>
      <c r="L62" s="58"/>
      <c r="M62" s="58"/>
      <c r="N62" s="58"/>
      <c r="O62" s="58"/>
      <c r="P62" s="58"/>
      <c r="Q62" s="58"/>
      <c r="R62" s="58"/>
    </row>
    <row r="63" spans="1:18" s="55" customFormat="1" ht="15" customHeight="1" x14ac:dyDescent="0.15">
      <c r="A63" s="148" t="s">
        <v>198</v>
      </c>
      <c r="B63" s="108"/>
      <c r="C63" s="108"/>
      <c r="D63" s="108"/>
      <c r="E63" s="108"/>
      <c r="F63" s="108"/>
      <c r="G63" s="108"/>
    </row>
    <row r="64" spans="1:18" s="55" customFormat="1" ht="15" customHeight="1" x14ac:dyDescent="0.15">
      <c r="A64" s="145" t="s">
        <v>147</v>
      </c>
      <c r="B64" s="145"/>
      <c r="C64" s="145"/>
      <c r="D64" s="145"/>
      <c r="E64" s="145"/>
      <c r="F64" s="145"/>
      <c r="G64" s="145"/>
      <c r="H64" s="145"/>
      <c r="I64" s="145"/>
      <c r="J64" s="145"/>
      <c r="K64" s="145"/>
      <c r="L64" s="145"/>
      <c r="M64" s="145"/>
      <c r="N64" s="145"/>
      <c r="O64" s="145"/>
      <c r="P64" s="145"/>
      <c r="Q64" s="145"/>
      <c r="R64" s="145"/>
    </row>
    <row r="65" spans="1:18" s="55" customFormat="1" ht="15" customHeight="1" x14ac:dyDescent="0.15">
      <c r="A65" s="152" t="s">
        <v>148</v>
      </c>
      <c r="B65" s="152"/>
      <c r="C65" s="152"/>
      <c r="D65" s="152"/>
      <c r="E65" s="152"/>
      <c r="F65" s="152"/>
      <c r="G65" s="152"/>
      <c r="H65" s="152"/>
      <c r="I65" s="152"/>
      <c r="J65" s="152"/>
      <c r="K65" s="152"/>
      <c r="L65" s="152"/>
      <c r="M65" s="152"/>
      <c r="N65" s="152"/>
      <c r="O65" s="152"/>
      <c r="P65" s="152"/>
      <c r="Q65" s="152"/>
      <c r="R65" s="152"/>
    </row>
    <row r="66" spans="1:18" s="55" customFormat="1" ht="15" customHeight="1" x14ac:dyDescent="0.15">
      <c r="A66" s="152" t="s">
        <v>199</v>
      </c>
      <c r="B66" s="152"/>
      <c r="C66" s="152"/>
      <c r="D66" s="152"/>
      <c r="E66" s="152"/>
      <c r="F66" s="152"/>
      <c r="G66" s="152"/>
      <c r="H66" s="152"/>
      <c r="I66" s="152"/>
      <c r="J66" s="152"/>
      <c r="K66" s="152"/>
      <c r="L66" s="152"/>
      <c r="M66" s="152"/>
      <c r="N66" s="152"/>
      <c r="O66" s="152"/>
      <c r="P66" s="152"/>
      <c r="Q66" s="152"/>
      <c r="R66" s="152"/>
    </row>
  </sheetData>
  <mergeCells count="64">
    <mergeCell ref="A55:R55"/>
    <mergeCell ref="A53:R53"/>
    <mergeCell ref="A54:R54"/>
    <mergeCell ref="A44:R44"/>
    <mergeCell ref="A45:R45"/>
    <mergeCell ref="A49:R49"/>
    <mergeCell ref="A50:R50"/>
    <mergeCell ref="A48:R48"/>
    <mergeCell ref="A12:R12"/>
    <mergeCell ref="A18:R18"/>
    <mergeCell ref="A23:R23"/>
    <mergeCell ref="A52:R52"/>
    <mergeCell ref="A47:R47"/>
    <mergeCell ref="A41:C41"/>
    <mergeCell ref="A14:R14"/>
    <mergeCell ref="A15:R15"/>
    <mergeCell ref="A13:R13"/>
    <mergeCell ref="A19:R19"/>
    <mergeCell ref="A24:R24"/>
    <mergeCell ref="A51:R51"/>
    <mergeCell ref="A28:R28"/>
    <mergeCell ref="A31:R31"/>
    <mergeCell ref="A32:R32"/>
    <mergeCell ref="A39:C39"/>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A43:R43"/>
    <mergeCell ref="D41:F41"/>
    <mergeCell ref="G41:H41"/>
    <mergeCell ref="I41:K41"/>
    <mergeCell ref="L41:R41"/>
    <mergeCell ref="A38:R38"/>
    <mergeCell ref="A36:R36"/>
    <mergeCell ref="A27:R27"/>
    <mergeCell ref="D39:F39"/>
    <mergeCell ref="G39:H39"/>
    <mergeCell ref="I39:K39"/>
    <mergeCell ref="L39:R39"/>
    <mergeCell ref="A33:R33"/>
    <mergeCell ref="A34:R34"/>
    <mergeCell ref="A35:R35"/>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90"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61" t="s">
        <v>38</v>
      </c>
      <c r="B3" s="161"/>
      <c r="C3" s="161"/>
      <c r="D3" s="161"/>
      <c r="E3" s="161"/>
      <c r="F3" s="161"/>
      <c r="G3" s="161"/>
      <c r="H3" s="161"/>
      <c r="I3" s="161"/>
      <c r="J3" s="161"/>
      <c r="K3" s="161"/>
      <c r="L3" s="161"/>
      <c r="M3" s="161"/>
      <c r="N3" s="161"/>
      <c r="O3" s="161"/>
      <c r="P3" s="161"/>
      <c r="Q3" s="161"/>
      <c r="R3" s="161"/>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x14ac:dyDescent="0.15">
      <c r="A6" s="162" t="s">
        <v>39</v>
      </c>
      <c r="B6" s="108"/>
      <c r="C6" s="108"/>
      <c r="D6" s="108"/>
      <c r="E6" s="108"/>
      <c r="F6" s="108"/>
      <c r="G6" s="108"/>
      <c r="H6" s="40"/>
      <c r="I6" s="40"/>
      <c r="J6" s="40"/>
      <c r="K6" s="40"/>
      <c r="L6" s="40"/>
      <c r="M6" s="40"/>
      <c r="N6" s="40"/>
      <c r="O6" s="40"/>
      <c r="P6" s="40"/>
      <c r="Q6" s="40"/>
      <c r="R6" s="40"/>
    </row>
    <row r="7" spans="1:30" ht="18.75" customHeight="1" x14ac:dyDescent="0.15">
      <c r="A7" s="162" t="s">
        <v>40</v>
      </c>
      <c r="B7" s="108"/>
      <c r="C7" s="108"/>
      <c r="D7" s="108"/>
      <c r="E7" s="108"/>
      <c r="F7" s="108"/>
      <c r="G7" s="108"/>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46" t="s">
        <v>77</v>
      </c>
      <c r="I9" s="146"/>
      <c r="J9" s="146" t="s">
        <v>27</v>
      </c>
      <c r="K9" s="146"/>
      <c r="L9" s="146"/>
      <c r="M9" s="145" t="s">
        <v>159</v>
      </c>
      <c r="N9" s="145"/>
      <c r="O9" s="145"/>
      <c r="P9" s="145"/>
      <c r="Q9" s="145"/>
      <c r="R9" s="145"/>
    </row>
    <row r="10" spans="1:30" ht="22.5" customHeight="1" x14ac:dyDescent="0.15">
      <c r="A10" s="23"/>
      <c r="B10" s="23"/>
      <c r="C10" s="23"/>
      <c r="D10" s="23"/>
      <c r="E10" s="23"/>
      <c r="F10" s="23"/>
      <c r="G10" s="23"/>
      <c r="H10" s="23"/>
      <c r="I10" s="23"/>
      <c r="J10" s="163" t="s">
        <v>28</v>
      </c>
      <c r="K10" s="163"/>
      <c r="L10" s="163"/>
      <c r="M10" s="145" t="s">
        <v>160</v>
      </c>
      <c r="N10" s="145"/>
      <c r="O10" s="145"/>
      <c r="P10" s="145"/>
      <c r="Q10" s="145"/>
      <c r="R10" s="145"/>
    </row>
    <row r="11" spans="1:30" ht="22.5" customHeight="1" x14ac:dyDescent="0.15">
      <c r="A11" s="23"/>
      <c r="B11" s="23"/>
      <c r="C11" s="23"/>
      <c r="D11" s="23"/>
      <c r="E11" s="23"/>
      <c r="F11" s="23"/>
      <c r="G11" s="23"/>
      <c r="H11" s="23"/>
      <c r="I11" s="23"/>
      <c r="J11" s="146" t="s">
        <v>78</v>
      </c>
      <c r="K11" s="146"/>
      <c r="L11" s="146"/>
      <c r="M11" s="145" t="s">
        <v>161</v>
      </c>
      <c r="N11" s="145"/>
      <c r="O11" s="145"/>
      <c r="P11" s="145"/>
      <c r="Q11" s="145"/>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45" t="s">
        <v>79</v>
      </c>
      <c r="B13" s="145"/>
      <c r="C13" s="145"/>
      <c r="D13" s="145"/>
      <c r="E13" s="145"/>
      <c r="F13" s="145"/>
      <c r="G13" s="145"/>
      <c r="H13" s="145"/>
      <c r="I13" s="145"/>
      <c r="J13" s="145"/>
      <c r="K13" s="145"/>
      <c r="L13" s="145"/>
      <c r="M13" s="145"/>
      <c r="N13" s="145"/>
      <c r="O13" s="145"/>
      <c r="P13" s="145"/>
      <c r="Q13" s="145"/>
      <c r="R13" s="145"/>
    </row>
    <row r="14" spans="1:30" ht="18.75" customHeight="1" x14ac:dyDescent="0.15">
      <c r="A14" s="145" t="s">
        <v>80</v>
      </c>
      <c r="B14" s="145"/>
      <c r="C14" s="145"/>
      <c r="D14" s="145"/>
      <c r="E14" s="145"/>
      <c r="F14" s="145"/>
      <c r="G14" s="145"/>
      <c r="H14" s="145"/>
      <c r="I14" s="145"/>
      <c r="J14" s="145"/>
      <c r="K14" s="145"/>
      <c r="L14" s="145"/>
      <c r="M14" s="145"/>
      <c r="N14" s="145"/>
      <c r="O14" s="145"/>
      <c r="P14" s="145"/>
      <c r="Q14" s="145"/>
      <c r="R14" s="145"/>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64" t="s">
        <v>86</v>
      </c>
      <c r="B16" s="164"/>
      <c r="C16" s="164"/>
      <c r="D16" s="165" t="s">
        <v>169</v>
      </c>
      <c r="E16" s="165"/>
      <c r="F16" s="165"/>
      <c r="G16" s="165"/>
      <c r="H16" s="165"/>
      <c r="I16" s="165"/>
      <c r="J16" s="165"/>
      <c r="K16" s="165"/>
      <c r="L16" s="165"/>
      <c r="M16" s="165"/>
      <c r="N16" s="165"/>
      <c r="O16" s="165"/>
      <c r="P16" s="165"/>
      <c r="Q16" s="165"/>
      <c r="R16" s="165"/>
    </row>
    <row r="17" spans="1:30" ht="18.75" customHeight="1" x14ac:dyDescent="0.15">
      <c r="A17" s="3"/>
      <c r="B17" s="40"/>
      <c r="C17" s="40"/>
      <c r="D17" s="165"/>
      <c r="E17" s="165"/>
      <c r="F17" s="165"/>
      <c r="G17" s="165"/>
      <c r="H17" s="165"/>
      <c r="I17" s="165"/>
      <c r="J17" s="165"/>
      <c r="K17" s="165"/>
      <c r="L17" s="165"/>
      <c r="M17" s="165"/>
      <c r="N17" s="165"/>
      <c r="O17" s="165"/>
      <c r="P17" s="165"/>
      <c r="Q17" s="165"/>
      <c r="R17" s="165"/>
    </row>
    <row r="18" spans="1:30" ht="18.75" customHeight="1" x14ac:dyDescent="0.15">
      <c r="A18" s="164" t="s">
        <v>81</v>
      </c>
      <c r="B18" s="164"/>
      <c r="C18" s="164"/>
      <c r="D18" s="165" t="s">
        <v>166</v>
      </c>
      <c r="E18" s="165"/>
      <c r="F18" s="165"/>
      <c r="G18" s="165"/>
      <c r="H18" s="165"/>
      <c r="I18" s="165"/>
      <c r="J18" s="165"/>
      <c r="K18" s="165"/>
      <c r="L18" s="165"/>
      <c r="M18" s="165"/>
      <c r="N18" s="165"/>
      <c r="O18" s="165"/>
      <c r="P18" s="165"/>
      <c r="Q18" s="165"/>
      <c r="R18" s="165"/>
    </row>
    <row r="19" spans="1:30" ht="18.75" customHeight="1" x14ac:dyDescent="0.15">
      <c r="A19" s="3"/>
      <c r="B19" s="40"/>
      <c r="C19" s="40"/>
      <c r="D19" s="165"/>
      <c r="E19" s="165"/>
      <c r="F19" s="165"/>
      <c r="G19" s="165"/>
      <c r="H19" s="165"/>
      <c r="I19" s="165"/>
      <c r="J19" s="165"/>
      <c r="K19" s="165"/>
      <c r="L19" s="165"/>
      <c r="M19" s="165"/>
      <c r="N19" s="165"/>
      <c r="O19" s="165"/>
      <c r="P19" s="165"/>
      <c r="Q19" s="165"/>
      <c r="R19" s="165"/>
    </row>
    <row r="20" spans="1:30" ht="18.75" customHeight="1" x14ac:dyDescent="0.15">
      <c r="A20" s="158" t="s">
        <v>87</v>
      </c>
      <c r="B20" s="158"/>
      <c r="C20" s="158"/>
      <c r="D20" s="166" t="s">
        <v>167</v>
      </c>
      <c r="E20" s="166"/>
      <c r="F20" s="166"/>
      <c r="G20" s="166"/>
      <c r="H20" s="41" t="s">
        <v>89</v>
      </c>
      <c r="I20" s="166" t="s">
        <v>168</v>
      </c>
      <c r="J20" s="166"/>
      <c r="K20" s="166"/>
      <c r="L20" s="166"/>
      <c r="M20" s="16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58" t="s">
        <v>110</v>
      </c>
      <c r="B22" s="158"/>
      <c r="C22" s="158"/>
      <c r="D22" s="158"/>
      <c r="E22" s="158"/>
      <c r="F22" s="158"/>
      <c r="G22" s="158"/>
      <c r="H22" s="158"/>
      <c r="I22" s="158"/>
      <c r="J22" s="158"/>
      <c r="K22" s="158"/>
      <c r="L22" s="158"/>
      <c r="M22" s="158"/>
      <c r="N22" s="158"/>
      <c r="O22" s="158"/>
      <c r="P22" s="158"/>
      <c r="Q22" s="158"/>
      <c r="R22" s="158"/>
    </row>
    <row r="23" spans="1:30" ht="27.75" customHeight="1" x14ac:dyDescent="0.15">
      <c r="A23" s="45"/>
      <c r="B23" s="168" t="s">
        <v>105</v>
      </c>
      <c r="C23" s="168"/>
      <c r="D23" s="169" t="s">
        <v>162</v>
      </c>
      <c r="E23" s="169"/>
      <c r="F23" s="169"/>
      <c r="G23" s="169"/>
      <c r="H23" s="169"/>
      <c r="I23" s="170"/>
      <c r="J23" s="95" t="s">
        <v>103</v>
      </c>
      <c r="K23" s="95"/>
      <c r="L23" s="171">
        <v>32599</v>
      </c>
      <c r="M23" s="95"/>
      <c r="N23" s="95"/>
      <c r="O23" s="95"/>
      <c r="P23" s="95"/>
      <c r="Q23" s="95"/>
      <c r="R23" s="95"/>
    </row>
    <row r="24" spans="1:30" ht="27.75" customHeight="1" x14ac:dyDescent="0.15">
      <c r="A24" s="45"/>
      <c r="B24" s="168" t="s">
        <v>106</v>
      </c>
      <c r="C24" s="168"/>
      <c r="D24" s="169" t="s">
        <v>163</v>
      </c>
      <c r="E24" s="169"/>
      <c r="F24" s="169"/>
      <c r="G24" s="169"/>
      <c r="H24" s="169"/>
      <c r="I24" s="170"/>
      <c r="J24" s="172" t="s">
        <v>104</v>
      </c>
      <c r="K24" s="172"/>
      <c r="L24" s="171">
        <v>41365</v>
      </c>
      <c r="M24" s="95"/>
      <c r="N24" s="95"/>
      <c r="O24" s="95"/>
      <c r="P24" s="95"/>
      <c r="Q24" s="95"/>
      <c r="R24" s="9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48" t="s">
        <v>102</v>
      </c>
      <c r="B26" s="108"/>
      <c r="C26" s="108"/>
      <c r="D26" s="108"/>
      <c r="E26" s="108"/>
      <c r="F26" s="108"/>
      <c r="G26" s="108"/>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7" t="s">
        <v>41</v>
      </c>
      <c r="C28" s="167"/>
      <c r="D28" s="167" t="s">
        <v>159</v>
      </c>
      <c r="E28" s="167"/>
      <c r="F28" s="167"/>
      <c r="G28" s="167"/>
      <c r="H28" s="167"/>
      <c r="I28" s="167"/>
      <c r="J28" s="167"/>
      <c r="K28" s="167"/>
      <c r="L28" s="167"/>
      <c r="M28" s="167"/>
      <c r="N28" s="167"/>
      <c r="O28" s="167"/>
      <c r="P28" s="167"/>
      <c r="Q28" s="167"/>
      <c r="R28" s="167"/>
      <c r="S28" s="40"/>
    </row>
    <row r="29" spans="1:30" ht="39" customHeight="1" x14ac:dyDescent="0.15">
      <c r="A29" s="40"/>
      <c r="B29" s="167" t="s">
        <v>7</v>
      </c>
      <c r="C29" s="167"/>
      <c r="D29" s="167" t="s">
        <v>164</v>
      </c>
      <c r="E29" s="167"/>
      <c r="F29" s="167"/>
      <c r="G29" s="167"/>
      <c r="H29" s="167"/>
      <c r="I29" s="167"/>
      <c r="J29" s="167"/>
      <c r="K29" s="167"/>
      <c r="L29" s="167"/>
      <c r="M29" s="167"/>
      <c r="N29" s="167"/>
      <c r="O29" s="167"/>
      <c r="P29" s="167"/>
      <c r="Q29" s="167"/>
      <c r="R29" s="167"/>
      <c r="S29" s="40"/>
    </row>
    <row r="30" spans="1:30" ht="14.25" customHeight="1" x14ac:dyDescent="0.15">
      <c r="A30" s="40"/>
      <c r="B30" s="168" t="s">
        <v>8</v>
      </c>
      <c r="C30" s="168"/>
      <c r="D30" s="175" t="s">
        <v>42</v>
      </c>
      <c r="E30" s="125"/>
      <c r="F30" s="176">
        <v>3</v>
      </c>
      <c r="G30" s="176"/>
      <c r="H30" s="176"/>
      <c r="I30" s="176"/>
      <c r="J30" s="126" t="s">
        <v>83</v>
      </c>
      <c r="K30" s="126">
        <v>4</v>
      </c>
      <c r="L30" s="126"/>
      <c r="M30" s="126" t="s">
        <v>84</v>
      </c>
      <c r="N30" s="176">
        <v>5</v>
      </c>
      <c r="O30" s="176"/>
      <c r="P30" s="126" t="s">
        <v>85</v>
      </c>
      <c r="Q30" s="176"/>
      <c r="R30" s="180"/>
      <c r="S30" s="40"/>
      <c r="X30" s="19"/>
    </row>
    <row r="31" spans="1:30" ht="14.25" customHeight="1" x14ac:dyDescent="0.15">
      <c r="A31" s="40"/>
      <c r="B31" s="168"/>
      <c r="C31" s="168"/>
      <c r="D31" s="183" t="s">
        <v>82</v>
      </c>
      <c r="E31" s="184"/>
      <c r="F31" s="177"/>
      <c r="G31" s="177"/>
      <c r="H31" s="177"/>
      <c r="I31" s="177"/>
      <c r="J31" s="179"/>
      <c r="K31" s="179"/>
      <c r="L31" s="179"/>
      <c r="M31" s="179"/>
      <c r="N31" s="177"/>
      <c r="O31" s="177"/>
      <c r="P31" s="179"/>
      <c r="Q31" s="177"/>
      <c r="R31" s="181"/>
      <c r="S31" s="40"/>
      <c r="AD31" s="19"/>
    </row>
    <row r="32" spans="1:30" ht="14.25" customHeight="1" x14ac:dyDescent="0.15">
      <c r="A32" s="40"/>
      <c r="B32" s="168"/>
      <c r="C32" s="168"/>
      <c r="D32" s="185" t="s">
        <v>43</v>
      </c>
      <c r="E32" s="128"/>
      <c r="F32" s="178"/>
      <c r="G32" s="178"/>
      <c r="H32" s="178"/>
      <c r="I32" s="178"/>
      <c r="J32" s="129"/>
      <c r="K32" s="129"/>
      <c r="L32" s="129"/>
      <c r="M32" s="129"/>
      <c r="N32" s="178"/>
      <c r="O32" s="178"/>
      <c r="P32" s="129"/>
      <c r="Q32" s="178"/>
      <c r="R32" s="182"/>
      <c r="S32" s="40"/>
    </row>
    <row r="33" spans="1:21" ht="15" customHeight="1" x14ac:dyDescent="0.15">
      <c r="A33" s="40"/>
      <c r="B33" s="201" t="s">
        <v>111</v>
      </c>
      <c r="C33" s="202"/>
      <c r="D33" s="125" t="s">
        <v>45</v>
      </c>
      <c r="E33" s="127"/>
      <c r="F33" s="125" t="s">
        <v>6</v>
      </c>
      <c r="G33" s="126"/>
      <c r="H33" s="126"/>
      <c r="I33" s="127"/>
      <c r="J33" s="125" t="s">
        <v>46</v>
      </c>
      <c r="K33" s="126"/>
      <c r="L33" s="127"/>
      <c r="M33" s="186" t="s">
        <v>93</v>
      </c>
      <c r="N33" s="186"/>
      <c r="O33" s="186"/>
      <c r="P33" s="125" t="s">
        <v>91</v>
      </c>
      <c r="Q33" s="126"/>
      <c r="R33" s="127"/>
      <c r="S33" s="40"/>
      <c r="T33" s="40"/>
      <c r="U33" s="40"/>
    </row>
    <row r="34" spans="1:21" ht="15" customHeight="1" x14ac:dyDescent="0.15">
      <c r="A34" s="40"/>
      <c r="B34" s="203"/>
      <c r="C34" s="204"/>
      <c r="D34" s="128"/>
      <c r="E34" s="130"/>
      <c r="F34" s="128"/>
      <c r="G34" s="129"/>
      <c r="H34" s="129"/>
      <c r="I34" s="130"/>
      <c r="J34" s="128"/>
      <c r="K34" s="129"/>
      <c r="L34" s="130"/>
      <c r="M34" s="205" t="s">
        <v>92</v>
      </c>
      <c r="N34" s="205"/>
      <c r="O34" s="205"/>
      <c r="P34" s="128"/>
      <c r="Q34" s="129"/>
      <c r="R34" s="130"/>
    </row>
    <row r="35" spans="1:21" ht="28.5" customHeight="1" x14ac:dyDescent="0.15">
      <c r="A35" s="40"/>
      <c r="B35" s="203"/>
      <c r="C35" s="204"/>
      <c r="D35" s="187" t="s">
        <v>165</v>
      </c>
      <c r="E35" s="188"/>
      <c r="F35" s="187" t="s">
        <v>170</v>
      </c>
      <c r="G35" s="191"/>
      <c r="H35" s="191"/>
      <c r="I35" s="188"/>
      <c r="J35" s="125" t="s">
        <v>171</v>
      </c>
      <c r="K35" s="126"/>
      <c r="L35" s="127"/>
      <c r="M35" s="193" t="s">
        <v>172</v>
      </c>
      <c r="N35" s="193"/>
      <c r="O35" s="193"/>
      <c r="P35" s="194"/>
      <c r="Q35" s="195"/>
      <c r="R35" s="196"/>
    </row>
    <row r="36" spans="1:21" ht="28.5" customHeight="1" x14ac:dyDescent="0.15">
      <c r="A36" s="40"/>
      <c r="B36" s="203"/>
      <c r="C36" s="204"/>
      <c r="D36" s="189"/>
      <c r="E36" s="190"/>
      <c r="F36" s="189"/>
      <c r="G36" s="192"/>
      <c r="H36" s="192"/>
      <c r="I36" s="190"/>
      <c r="J36" s="128"/>
      <c r="K36" s="129"/>
      <c r="L36" s="130"/>
      <c r="M36" s="193" t="s">
        <v>172</v>
      </c>
      <c r="N36" s="193"/>
      <c r="O36" s="193"/>
      <c r="P36" s="197"/>
      <c r="Q36" s="198"/>
      <c r="R36" s="199"/>
    </row>
    <row r="37" spans="1:21" ht="28.5" customHeight="1" x14ac:dyDescent="0.15">
      <c r="A37" s="40"/>
      <c r="B37" s="203"/>
      <c r="C37" s="204"/>
      <c r="D37" s="187" t="s">
        <v>165</v>
      </c>
      <c r="E37" s="188"/>
      <c r="F37" s="187" t="s">
        <v>173</v>
      </c>
      <c r="G37" s="191"/>
      <c r="H37" s="191"/>
      <c r="I37" s="188"/>
      <c r="J37" s="125" t="s">
        <v>171</v>
      </c>
      <c r="K37" s="126"/>
      <c r="L37" s="127"/>
      <c r="M37" s="193" t="s">
        <v>172</v>
      </c>
      <c r="N37" s="193"/>
      <c r="O37" s="193"/>
      <c r="P37" s="194"/>
      <c r="Q37" s="195"/>
      <c r="R37" s="196"/>
    </row>
    <row r="38" spans="1:21" ht="28.5" customHeight="1" x14ac:dyDescent="0.15">
      <c r="A38" s="40"/>
      <c r="B38" s="137"/>
      <c r="C38" s="138"/>
      <c r="D38" s="189"/>
      <c r="E38" s="190"/>
      <c r="F38" s="189"/>
      <c r="G38" s="192"/>
      <c r="H38" s="192"/>
      <c r="I38" s="190"/>
      <c r="J38" s="128"/>
      <c r="K38" s="129"/>
      <c r="L38" s="130"/>
      <c r="M38" s="193" t="s">
        <v>172</v>
      </c>
      <c r="N38" s="193"/>
      <c r="O38" s="193"/>
      <c r="P38" s="197"/>
      <c r="Q38" s="198"/>
      <c r="R38" s="199"/>
    </row>
    <row r="39" spans="1:21" ht="5.25" customHeight="1" x14ac:dyDescent="0.15">
      <c r="A39" s="148"/>
      <c r="B39" s="82"/>
      <c r="C39" s="82"/>
      <c r="D39" s="82"/>
      <c r="E39" s="82"/>
      <c r="F39" s="82"/>
      <c r="G39" s="82"/>
    </row>
    <row r="40" spans="1:21" ht="18.75" customHeight="1" x14ac:dyDescent="0.15">
      <c r="A40" s="162" t="s">
        <v>44</v>
      </c>
      <c r="B40" s="108"/>
      <c r="C40" s="108"/>
      <c r="D40" s="108"/>
      <c r="E40" s="108"/>
      <c r="F40" s="108"/>
      <c r="G40" s="108"/>
      <c r="H40" s="40"/>
      <c r="I40" s="40"/>
      <c r="J40" s="40"/>
      <c r="K40" s="40"/>
      <c r="L40" s="40"/>
      <c r="M40" s="40"/>
      <c r="N40" s="40"/>
      <c r="O40" s="40"/>
      <c r="P40" s="40"/>
      <c r="Q40" s="40"/>
      <c r="R40" s="40"/>
    </row>
    <row r="41" spans="1:21" ht="19.5" customHeight="1" x14ac:dyDescent="0.15">
      <c r="A41" s="200" t="s">
        <v>109</v>
      </c>
      <c r="B41" s="200"/>
      <c r="C41" s="200"/>
      <c r="D41" s="200"/>
      <c r="E41" s="200"/>
      <c r="F41" s="200"/>
      <c r="G41" s="200"/>
      <c r="H41" s="200"/>
      <c r="I41" s="200"/>
      <c r="J41" s="200"/>
      <c r="K41" s="200"/>
      <c r="L41" s="200"/>
      <c r="M41" s="200"/>
      <c r="N41" s="200"/>
      <c r="O41" s="200"/>
      <c r="P41" s="200"/>
      <c r="Q41" s="200"/>
      <c r="R41" s="200"/>
    </row>
    <row r="42" spans="1:21" ht="19.5" customHeight="1" x14ac:dyDescent="0.15">
      <c r="A42" s="200" t="s">
        <v>95</v>
      </c>
      <c r="B42" s="200"/>
      <c r="C42" s="200"/>
      <c r="D42" s="200"/>
      <c r="E42" s="200"/>
      <c r="F42" s="200"/>
      <c r="G42" s="200"/>
      <c r="H42" s="200"/>
      <c r="I42" s="200"/>
      <c r="J42" s="200"/>
      <c r="K42" s="200"/>
      <c r="L42" s="200"/>
      <c r="M42" s="200"/>
      <c r="N42" s="200"/>
      <c r="O42" s="200"/>
      <c r="P42" s="200"/>
      <c r="Q42" s="200"/>
      <c r="R42" s="200"/>
    </row>
    <row r="43" spans="1:21" ht="19.5" customHeight="1" x14ac:dyDescent="0.15">
      <c r="A43" s="200" t="s">
        <v>88</v>
      </c>
      <c r="B43" s="200"/>
      <c r="C43" s="200"/>
      <c r="D43" s="200"/>
      <c r="E43" s="200"/>
      <c r="F43" s="200"/>
      <c r="G43" s="200"/>
      <c r="H43" s="200"/>
      <c r="I43" s="200"/>
      <c r="J43" s="200"/>
      <c r="K43" s="200"/>
      <c r="L43" s="200"/>
      <c r="M43" s="200"/>
      <c r="N43" s="200"/>
      <c r="O43" s="200"/>
      <c r="P43" s="200"/>
      <c r="Q43" s="200"/>
      <c r="R43" s="200"/>
    </row>
    <row r="44" spans="1:21" ht="19.5" customHeight="1" x14ac:dyDescent="0.15">
      <c r="A44" s="80" t="s">
        <v>108</v>
      </c>
      <c r="B44" s="200"/>
      <c r="C44" s="200"/>
      <c r="D44" s="200"/>
      <c r="E44" s="200"/>
      <c r="F44" s="200"/>
      <c r="G44" s="200"/>
      <c r="H44" s="200"/>
      <c r="I44" s="200"/>
      <c r="J44" s="200"/>
      <c r="K44" s="200"/>
      <c r="L44" s="200"/>
      <c r="M44" s="200"/>
      <c r="N44" s="200"/>
      <c r="O44" s="200"/>
      <c r="P44" s="200"/>
      <c r="Q44" s="200"/>
      <c r="R44" s="200"/>
    </row>
    <row r="45" spans="1:21" ht="19.5" customHeight="1" x14ac:dyDescent="0.15">
      <c r="A45" s="80" t="s">
        <v>107</v>
      </c>
      <c r="B45" s="200"/>
      <c r="C45" s="200"/>
      <c r="D45" s="200"/>
      <c r="E45" s="200"/>
      <c r="F45" s="200"/>
      <c r="G45" s="200"/>
      <c r="H45" s="200"/>
      <c r="I45" s="200"/>
      <c r="J45" s="200"/>
      <c r="K45" s="200"/>
      <c r="L45" s="200"/>
      <c r="M45" s="200"/>
      <c r="N45" s="200"/>
      <c r="O45" s="200"/>
      <c r="P45" s="200"/>
      <c r="Q45" s="200"/>
      <c r="R45" s="200"/>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L5" sqref="L5:R5"/>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61" t="s">
        <v>38</v>
      </c>
      <c r="B3" s="161"/>
      <c r="C3" s="161"/>
      <c r="D3" s="161"/>
      <c r="E3" s="161"/>
      <c r="F3" s="161"/>
      <c r="G3" s="161"/>
      <c r="H3" s="161"/>
      <c r="I3" s="161"/>
      <c r="J3" s="161"/>
      <c r="K3" s="161"/>
      <c r="L3" s="161"/>
      <c r="M3" s="161"/>
      <c r="N3" s="161"/>
      <c r="O3" s="161"/>
      <c r="P3" s="161"/>
      <c r="Q3" s="161"/>
      <c r="R3" s="161"/>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180</v>
      </c>
      <c r="M5" s="32"/>
      <c r="N5" s="31" t="s">
        <v>66</v>
      </c>
      <c r="O5" s="32"/>
      <c r="P5" s="31" t="s">
        <v>113</v>
      </c>
      <c r="Q5" s="32"/>
      <c r="R5" s="31" t="s">
        <v>112</v>
      </c>
    </row>
    <row r="6" spans="1:30" ht="18.75" customHeight="1" x14ac:dyDescent="0.15">
      <c r="A6" s="162" t="s">
        <v>39</v>
      </c>
      <c r="B6" s="108"/>
      <c r="C6" s="108"/>
      <c r="D6" s="108"/>
      <c r="E6" s="108"/>
      <c r="F6" s="108"/>
      <c r="G6" s="108"/>
      <c r="H6" s="29"/>
      <c r="I6" s="29"/>
      <c r="J6" s="29"/>
      <c r="K6" s="29"/>
      <c r="L6" s="29"/>
      <c r="M6" s="29"/>
      <c r="N6" s="29"/>
      <c r="O6" s="29"/>
      <c r="P6" s="29"/>
      <c r="Q6" s="29"/>
      <c r="R6" s="29"/>
    </row>
    <row r="7" spans="1:30" ht="18.75" customHeight="1" x14ac:dyDescent="0.15">
      <c r="A7" s="162" t="s">
        <v>40</v>
      </c>
      <c r="B7" s="108"/>
      <c r="C7" s="108"/>
      <c r="D7" s="108"/>
      <c r="E7" s="108"/>
      <c r="F7" s="108"/>
      <c r="G7" s="108"/>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46" t="s">
        <v>77</v>
      </c>
      <c r="I9" s="146"/>
      <c r="J9" s="146" t="s">
        <v>27</v>
      </c>
      <c r="K9" s="146"/>
      <c r="L9" s="146"/>
      <c r="M9" s="145"/>
      <c r="N9" s="145"/>
      <c r="O9" s="145"/>
      <c r="P9" s="145"/>
      <c r="Q9" s="145"/>
      <c r="R9" s="145"/>
    </row>
    <row r="10" spans="1:30" ht="22.5" customHeight="1" x14ac:dyDescent="0.15">
      <c r="A10" s="23"/>
      <c r="B10" s="23"/>
      <c r="C10" s="23"/>
      <c r="D10" s="23"/>
      <c r="E10" s="23"/>
      <c r="F10" s="23"/>
      <c r="G10" s="23"/>
      <c r="H10" s="23"/>
      <c r="I10" s="23"/>
      <c r="J10" s="163" t="s">
        <v>28</v>
      </c>
      <c r="K10" s="163"/>
      <c r="L10" s="163"/>
      <c r="M10" s="145"/>
      <c r="N10" s="145"/>
      <c r="O10" s="145"/>
      <c r="P10" s="145"/>
      <c r="Q10" s="145"/>
      <c r="R10" s="145"/>
    </row>
    <row r="11" spans="1:30" ht="22.5" customHeight="1" x14ac:dyDescent="0.15">
      <c r="A11" s="23"/>
      <c r="B11" s="23"/>
      <c r="C11" s="23"/>
      <c r="D11" s="23"/>
      <c r="E11" s="23"/>
      <c r="F11" s="23"/>
      <c r="G11" s="23"/>
      <c r="H11" s="23"/>
      <c r="I11" s="23"/>
      <c r="J11" s="146" t="s">
        <v>78</v>
      </c>
      <c r="K11" s="146"/>
      <c r="L11" s="146"/>
      <c r="M11" s="145"/>
      <c r="N11" s="145"/>
      <c r="O11" s="145"/>
      <c r="P11" s="145"/>
      <c r="Q11" s="145"/>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45" t="s">
        <v>79</v>
      </c>
      <c r="B13" s="145"/>
      <c r="C13" s="145"/>
      <c r="D13" s="145"/>
      <c r="E13" s="145"/>
      <c r="F13" s="145"/>
      <c r="G13" s="145"/>
      <c r="H13" s="145"/>
      <c r="I13" s="145"/>
      <c r="J13" s="145"/>
      <c r="K13" s="145"/>
      <c r="L13" s="145"/>
      <c r="M13" s="145"/>
      <c r="N13" s="145"/>
      <c r="O13" s="145"/>
      <c r="P13" s="145"/>
      <c r="Q13" s="145"/>
      <c r="R13" s="145"/>
    </row>
    <row r="14" spans="1:30" ht="18.75" customHeight="1" x14ac:dyDescent="0.15">
      <c r="A14" s="145" t="s">
        <v>80</v>
      </c>
      <c r="B14" s="145"/>
      <c r="C14" s="145"/>
      <c r="D14" s="145"/>
      <c r="E14" s="145"/>
      <c r="F14" s="145"/>
      <c r="G14" s="145"/>
      <c r="H14" s="145"/>
      <c r="I14" s="145"/>
      <c r="J14" s="145"/>
      <c r="K14" s="145"/>
      <c r="L14" s="145"/>
      <c r="M14" s="145"/>
      <c r="N14" s="145"/>
      <c r="O14" s="145"/>
      <c r="P14" s="145"/>
      <c r="Q14" s="145"/>
      <c r="R14" s="145"/>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64" t="s">
        <v>86</v>
      </c>
      <c r="B16" s="164"/>
      <c r="C16" s="164"/>
      <c r="D16" s="165" t="str">
        <f>様式第１号の１!V5</f>
        <v>橋梁補修工事（下ブシュウ・西宮市１丁目線（ふれあい橋））</v>
      </c>
      <c r="E16" s="165"/>
      <c r="F16" s="165"/>
      <c r="G16" s="165"/>
      <c r="H16" s="165"/>
      <c r="I16" s="165"/>
      <c r="J16" s="165"/>
      <c r="K16" s="165"/>
      <c r="L16" s="165"/>
      <c r="M16" s="165"/>
      <c r="N16" s="165"/>
      <c r="O16" s="165"/>
      <c r="P16" s="165"/>
      <c r="Q16" s="165"/>
      <c r="R16" s="165"/>
    </row>
    <row r="17" spans="1:30" ht="18.75" customHeight="1" x14ac:dyDescent="0.15">
      <c r="A17" s="3"/>
      <c r="B17" s="29"/>
      <c r="C17" s="29"/>
      <c r="D17" s="165"/>
      <c r="E17" s="165"/>
      <c r="F17" s="165"/>
      <c r="G17" s="165"/>
      <c r="H17" s="165"/>
      <c r="I17" s="165"/>
      <c r="J17" s="165"/>
      <c r="K17" s="165"/>
      <c r="L17" s="165"/>
      <c r="M17" s="165"/>
      <c r="N17" s="165"/>
      <c r="O17" s="165"/>
      <c r="P17" s="165"/>
      <c r="Q17" s="165"/>
      <c r="R17" s="165"/>
    </row>
    <row r="18" spans="1:30" ht="18.75" customHeight="1" x14ac:dyDescent="0.15">
      <c r="A18" s="164" t="s">
        <v>81</v>
      </c>
      <c r="B18" s="164"/>
      <c r="C18" s="164"/>
      <c r="D18" s="165" t="str">
        <f>様式第１号の１!V9</f>
        <v>行橋市西宮市一丁目</v>
      </c>
      <c r="E18" s="165"/>
      <c r="F18" s="165"/>
      <c r="G18" s="165"/>
      <c r="H18" s="165"/>
      <c r="I18" s="165"/>
      <c r="J18" s="165"/>
      <c r="K18" s="165"/>
      <c r="L18" s="165"/>
      <c r="M18" s="165"/>
      <c r="N18" s="165"/>
      <c r="O18" s="165"/>
      <c r="P18" s="165"/>
      <c r="Q18" s="165"/>
      <c r="R18" s="165"/>
    </row>
    <row r="19" spans="1:30" ht="18.75" customHeight="1" x14ac:dyDescent="0.15">
      <c r="A19" s="3"/>
      <c r="B19" s="29"/>
      <c r="C19" s="29"/>
      <c r="D19" s="165"/>
      <c r="E19" s="165"/>
      <c r="F19" s="165"/>
      <c r="G19" s="165"/>
      <c r="H19" s="165"/>
      <c r="I19" s="165"/>
      <c r="J19" s="165"/>
      <c r="K19" s="165"/>
      <c r="L19" s="165"/>
      <c r="M19" s="165"/>
      <c r="N19" s="165"/>
      <c r="O19" s="165"/>
      <c r="P19" s="165"/>
      <c r="Q19" s="165"/>
      <c r="R19" s="165"/>
    </row>
    <row r="20" spans="1:30" ht="18.75" customHeight="1" x14ac:dyDescent="0.15">
      <c r="A20" s="158" t="s">
        <v>87</v>
      </c>
      <c r="B20" s="158"/>
      <c r="C20" s="158"/>
      <c r="D20" s="166" t="str">
        <f>様式第１号の１!V10</f>
        <v>令和２年７月２８日</v>
      </c>
      <c r="E20" s="166"/>
      <c r="F20" s="166"/>
      <c r="G20" s="166"/>
      <c r="H20" s="41" t="s">
        <v>89</v>
      </c>
      <c r="I20" s="166" t="str">
        <f>様式第１号の１!Z10</f>
        <v>令和３年２月２６日</v>
      </c>
      <c r="J20" s="166"/>
      <c r="K20" s="166"/>
      <c r="L20" s="166"/>
      <c r="M20" s="166"/>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58" t="s">
        <v>110</v>
      </c>
      <c r="B22" s="158"/>
      <c r="C22" s="158"/>
      <c r="D22" s="158"/>
      <c r="E22" s="158"/>
      <c r="F22" s="158"/>
      <c r="G22" s="158"/>
      <c r="H22" s="158"/>
      <c r="I22" s="158"/>
      <c r="J22" s="158"/>
      <c r="K22" s="158"/>
      <c r="L22" s="158"/>
      <c r="M22" s="158"/>
      <c r="N22" s="158"/>
      <c r="O22" s="158"/>
      <c r="P22" s="158"/>
      <c r="Q22" s="158"/>
      <c r="R22" s="158"/>
    </row>
    <row r="23" spans="1:30" ht="27.75" customHeight="1" x14ac:dyDescent="0.15">
      <c r="A23" s="33"/>
      <c r="B23" s="168" t="s">
        <v>105</v>
      </c>
      <c r="C23" s="168"/>
      <c r="D23" s="169"/>
      <c r="E23" s="169"/>
      <c r="F23" s="169"/>
      <c r="G23" s="169"/>
      <c r="H23" s="169"/>
      <c r="I23" s="170"/>
      <c r="J23" s="95" t="s">
        <v>103</v>
      </c>
      <c r="K23" s="95"/>
      <c r="L23" s="95"/>
      <c r="M23" s="95"/>
      <c r="N23" s="95"/>
      <c r="O23" s="95"/>
      <c r="P23" s="95"/>
      <c r="Q23" s="95"/>
      <c r="R23" s="95"/>
    </row>
    <row r="24" spans="1:30" ht="27.75" customHeight="1" x14ac:dyDescent="0.15">
      <c r="A24" s="33"/>
      <c r="B24" s="168" t="s">
        <v>106</v>
      </c>
      <c r="C24" s="168"/>
      <c r="D24" s="169"/>
      <c r="E24" s="169"/>
      <c r="F24" s="169"/>
      <c r="G24" s="169"/>
      <c r="H24" s="169"/>
      <c r="I24" s="170"/>
      <c r="J24" s="172" t="s">
        <v>104</v>
      </c>
      <c r="K24" s="172"/>
      <c r="L24" s="95"/>
      <c r="M24" s="95"/>
      <c r="N24" s="95"/>
      <c r="O24" s="95"/>
      <c r="P24" s="95"/>
      <c r="Q24" s="95"/>
      <c r="R24" s="9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48" t="s">
        <v>102</v>
      </c>
      <c r="B26" s="108"/>
      <c r="C26" s="108"/>
      <c r="D26" s="108"/>
      <c r="E26" s="108"/>
      <c r="F26" s="108"/>
      <c r="G26" s="108"/>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7" t="s">
        <v>41</v>
      </c>
      <c r="C28" s="167"/>
      <c r="D28" s="167"/>
      <c r="E28" s="167"/>
      <c r="F28" s="167"/>
      <c r="G28" s="167"/>
      <c r="H28" s="167"/>
      <c r="I28" s="167"/>
      <c r="J28" s="167"/>
      <c r="K28" s="167"/>
      <c r="L28" s="167"/>
      <c r="M28" s="167"/>
      <c r="N28" s="167"/>
      <c r="O28" s="167"/>
      <c r="P28" s="167"/>
      <c r="Q28" s="167"/>
      <c r="R28" s="167"/>
      <c r="S28" s="29"/>
    </row>
    <row r="29" spans="1:30" ht="39" customHeight="1" x14ac:dyDescent="0.15">
      <c r="A29" s="29"/>
      <c r="B29" s="167" t="s">
        <v>7</v>
      </c>
      <c r="C29" s="167"/>
      <c r="D29" s="167"/>
      <c r="E29" s="167"/>
      <c r="F29" s="167"/>
      <c r="G29" s="167"/>
      <c r="H29" s="167"/>
      <c r="I29" s="167"/>
      <c r="J29" s="167"/>
      <c r="K29" s="167"/>
      <c r="L29" s="167"/>
      <c r="M29" s="167"/>
      <c r="N29" s="167"/>
      <c r="O29" s="167"/>
      <c r="P29" s="167"/>
      <c r="Q29" s="167"/>
      <c r="R29" s="167"/>
      <c r="S29" s="29"/>
    </row>
    <row r="30" spans="1:30" ht="14.25" customHeight="1" x14ac:dyDescent="0.15">
      <c r="A30" s="29"/>
      <c r="B30" s="168" t="s">
        <v>8</v>
      </c>
      <c r="C30" s="168"/>
      <c r="D30" s="175" t="s">
        <v>42</v>
      </c>
      <c r="E30" s="125"/>
      <c r="F30" s="176"/>
      <c r="G30" s="176"/>
      <c r="H30" s="176"/>
      <c r="I30" s="176"/>
      <c r="J30" s="126" t="s">
        <v>83</v>
      </c>
      <c r="K30" s="126"/>
      <c r="L30" s="126"/>
      <c r="M30" s="126" t="s">
        <v>84</v>
      </c>
      <c r="N30" s="176"/>
      <c r="O30" s="176"/>
      <c r="P30" s="126" t="s">
        <v>85</v>
      </c>
      <c r="Q30" s="176"/>
      <c r="R30" s="180"/>
      <c r="S30" s="29"/>
      <c r="X30" s="19"/>
    </row>
    <row r="31" spans="1:30" ht="14.25" customHeight="1" x14ac:dyDescent="0.15">
      <c r="A31" s="29"/>
      <c r="B31" s="168"/>
      <c r="C31" s="168"/>
      <c r="D31" s="183" t="s">
        <v>82</v>
      </c>
      <c r="E31" s="184"/>
      <c r="F31" s="177"/>
      <c r="G31" s="177"/>
      <c r="H31" s="177"/>
      <c r="I31" s="177"/>
      <c r="J31" s="179"/>
      <c r="K31" s="179"/>
      <c r="L31" s="179"/>
      <c r="M31" s="179"/>
      <c r="N31" s="177"/>
      <c r="O31" s="177"/>
      <c r="P31" s="179"/>
      <c r="Q31" s="177"/>
      <c r="R31" s="181"/>
      <c r="S31" s="29"/>
      <c r="AD31" s="19"/>
    </row>
    <row r="32" spans="1:30" ht="14.25" customHeight="1" x14ac:dyDescent="0.15">
      <c r="A32" s="29"/>
      <c r="B32" s="168"/>
      <c r="C32" s="168"/>
      <c r="D32" s="185" t="s">
        <v>43</v>
      </c>
      <c r="E32" s="128"/>
      <c r="F32" s="178"/>
      <c r="G32" s="178"/>
      <c r="H32" s="178"/>
      <c r="I32" s="178"/>
      <c r="J32" s="129"/>
      <c r="K32" s="129"/>
      <c r="L32" s="129"/>
      <c r="M32" s="129"/>
      <c r="N32" s="178"/>
      <c r="O32" s="178"/>
      <c r="P32" s="129"/>
      <c r="Q32" s="178"/>
      <c r="R32" s="182"/>
      <c r="S32" s="29"/>
    </row>
    <row r="33" spans="1:21" ht="15" customHeight="1" x14ac:dyDescent="0.15">
      <c r="A33" s="29"/>
      <c r="B33" s="201" t="s">
        <v>111</v>
      </c>
      <c r="C33" s="202"/>
      <c r="D33" s="125" t="s">
        <v>45</v>
      </c>
      <c r="E33" s="127"/>
      <c r="F33" s="125" t="s">
        <v>6</v>
      </c>
      <c r="G33" s="126"/>
      <c r="H33" s="126"/>
      <c r="I33" s="127"/>
      <c r="J33" s="125" t="s">
        <v>46</v>
      </c>
      <c r="K33" s="126"/>
      <c r="L33" s="127"/>
      <c r="M33" s="186" t="s">
        <v>93</v>
      </c>
      <c r="N33" s="186"/>
      <c r="O33" s="186"/>
      <c r="P33" s="125" t="s">
        <v>91</v>
      </c>
      <c r="Q33" s="126"/>
      <c r="R33" s="127"/>
      <c r="S33" s="29"/>
      <c r="T33" s="29"/>
      <c r="U33" s="29"/>
    </row>
    <row r="34" spans="1:21" ht="15" customHeight="1" x14ac:dyDescent="0.15">
      <c r="A34" s="29"/>
      <c r="B34" s="203"/>
      <c r="C34" s="204"/>
      <c r="D34" s="128"/>
      <c r="E34" s="130"/>
      <c r="F34" s="128"/>
      <c r="G34" s="129"/>
      <c r="H34" s="129"/>
      <c r="I34" s="130"/>
      <c r="J34" s="128"/>
      <c r="K34" s="129"/>
      <c r="L34" s="130"/>
      <c r="M34" s="205" t="s">
        <v>92</v>
      </c>
      <c r="N34" s="205"/>
      <c r="O34" s="205"/>
      <c r="P34" s="128"/>
      <c r="Q34" s="129"/>
      <c r="R34" s="130"/>
    </row>
    <row r="35" spans="1:21" ht="28.5" customHeight="1" x14ac:dyDescent="0.15">
      <c r="A35" s="29"/>
      <c r="B35" s="203"/>
      <c r="C35" s="204"/>
      <c r="D35" s="187"/>
      <c r="E35" s="188"/>
      <c r="F35" s="187"/>
      <c r="G35" s="191"/>
      <c r="H35" s="191"/>
      <c r="I35" s="188"/>
      <c r="J35" s="125"/>
      <c r="K35" s="126"/>
      <c r="L35" s="127"/>
      <c r="M35" s="193" t="s">
        <v>94</v>
      </c>
      <c r="N35" s="193"/>
      <c r="O35" s="193"/>
      <c r="P35" s="194"/>
      <c r="Q35" s="195"/>
      <c r="R35" s="196"/>
    </row>
    <row r="36" spans="1:21" ht="28.5" customHeight="1" x14ac:dyDescent="0.15">
      <c r="A36" s="29"/>
      <c r="B36" s="203"/>
      <c r="C36" s="204"/>
      <c r="D36" s="189"/>
      <c r="E36" s="190"/>
      <c r="F36" s="189"/>
      <c r="G36" s="192"/>
      <c r="H36" s="192"/>
      <c r="I36" s="190"/>
      <c r="J36" s="128"/>
      <c r="K36" s="129"/>
      <c r="L36" s="130"/>
      <c r="M36" s="193" t="s">
        <v>94</v>
      </c>
      <c r="N36" s="193"/>
      <c r="O36" s="193"/>
      <c r="P36" s="197"/>
      <c r="Q36" s="198"/>
      <c r="R36" s="199"/>
    </row>
    <row r="37" spans="1:21" ht="28.5" customHeight="1" x14ac:dyDescent="0.15">
      <c r="A37" s="29"/>
      <c r="B37" s="203"/>
      <c r="C37" s="204"/>
      <c r="D37" s="187"/>
      <c r="E37" s="188"/>
      <c r="F37" s="187"/>
      <c r="G37" s="191"/>
      <c r="H37" s="191"/>
      <c r="I37" s="188"/>
      <c r="J37" s="125"/>
      <c r="K37" s="126"/>
      <c r="L37" s="127"/>
      <c r="M37" s="193" t="s">
        <v>94</v>
      </c>
      <c r="N37" s="193"/>
      <c r="O37" s="193"/>
      <c r="P37" s="194"/>
      <c r="Q37" s="195"/>
      <c r="R37" s="196"/>
    </row>
    <row r="38" spans="1:21" ht="28.5" customHeight="1" x14ac:dyDescent="0.15">
      <c r="A38" s="29"/>
      <c r="B38" s="137"/>
      <c r="C38" s="138"/>
      <c r="D38" s="189"/>
      <c r="E38" s="190"/>
      <c r="F38" s="189"/>
      <c r="G38" s="192"/>
      <c r="H38" s="192"/>
      <c r="I38" s="190"/>
      <c r="J38" s="128"/>
      <c r="K38" s="129"/>
      <c r="L38" s="130"/>
      <c r="M38" s="193" t="s">
        <v>94</v>
      </c>
      <c r="N38" s="193"/>
      <c r="O38" s="193"/>
      <c r="P38" s="197"/>
      <c r="Q38" s="198"/>
      <c r="R38" s="199"/>
    </row>
    <row r="39" spans="1:21" ht="5.25" customHeight="1" x14ac:dyDescent="0.15">
      <c r="A39" s="148"/>
      <c r="B39" s="82"/>
      <c r="C39" s="82"/>
      <c r="D39" s="82"/>
      <c r="E39" s="82"/>
      <c r="F39" s="82"/>
      <c r="G39" s="82"/>
    </row>
    <row r="40" spans="1:21" ht="18.75" customHeight="1" x14ac:dyDescent="0.15">
      <c r="A40" s="162" t="s">
        <v>44</v>
      </c>
      <c r="B40" s="108"/>
      <c r="C40" s="108"/>
      <c r="D40" s="108"/>
      <c r="E40" s="108"/>
      <c r="F40" s="108"/>
      <c r="G40" s="108"/>
      <c r="H40" s="29"/>
      <c r="I40" s="29"/>
      <c r="J40" s="29"/>
      <c r="K40" s="29"/>
      <c r="L40" s="29"/>
      <c r="M40" s="29"/>
      <c r="N40" s="29"/>
      <c r="O40" s="29"/>
      <c r="P40" s="29"/>
      <c r="Q40" s="29"/>
      <c r="R40" s="29"/>
    </row>
    <row r="41" spans="1:21" ht="19.5" customHeight="1" x14ac:dyDescent="0.15">
      <c r="A41" s="200" t="s">
        <v>109</v>
      </c>
      <c r="B41" s="200"/>
      <c r="C41" s="200"/>
      <c r="D41" s="200"/>
      <c r="E41" s="200"/>
      <c r="F41" s="200"/>
      <c r="G41" s="200"/>
      <c r="H41" s="200"/>
      <c r="I41" s="200"/>
      <c r="J41" s="200"/>
      <c r="K41" s="200"/>
      <c r="L41" s="200"/>
      <c r="M41" s="200"/>
      <c r="N41" s="200"/>
      <c r="O41" s="200"/>
      <c r="P41" s="200"/>
      <c r="Q41" s="200"/>
      <c r="R41" s="200"/>
    </row>
    <row r="42" spans="1:21" ht="19.5" customHeight="1" x14ac:dyDescent="0.15">
      <c r="A42" s="200" t="s">
        <v>95</v>
      </c>
      <c r="B42" s="200"/>
      <c r="C42" s="200"/>
      <c r="D42" s="200"/>
      <c r="E42" s="200"/>
      <c r="F42" s="200"/>
      <c r="G42" s="200"/>
      <c r="H42" s="200"/>
      <c r="I42" s="200"/>
      <c r="J42" s="200"/>
      <c r="K42" s="200"/>
      <c r="L42" s="200"/>
      <c r="M42" s="200"/>
      <c r="N42" s="200"/>
      <c r="O42" s="200"/>
      <c r="P42" s="200"/>
      <c r="Q42" s="200"/>
      <c r="R42" s="200"/>
    </row>
    <row r="43" spans="1:21" ht="19.5" customHeight="1" x14ac:dyDescent="0.15">
      <c r="A43" s="200" t="s">
        <v>88</v>
      </c>
      <c r="B43" s="200"/>
      <c r="C43" s="200"/>
      <c r="D43" s="200"/>
      <c r="E43" s="200"/>
      <c r="F43" s="200"/>
      <c r="G43" s="200"/>
      <c r="H43" s="200"/>
      <c r="I43" s="200"/>
      <c r="J43" s="200"/>
      <c r="K43" s="200"/>
      <c r="L43" s="200"/>
      <c r="M43" s="200"/>
      <c r="N43" s="200"/>
      <c r="O43" s="200"/>
      <c r="P43" s="200"/>
      <c r="Q43" s="200"/>
      <c r="R43" s="200"/>
    </row>
    <row r="44" spans="1:21" ht="19.5" customHeight="1" x14ac:dyDescent="0.15">
      <c r="A44" s="80" t="s">
        <v>108</v>
      </c>
      <c r="B44" s="200"/>
      <c r="C44" s="200"/>
      <c r="D44" s="200"/>
      <c r="E44" s="200"/>
      <c r="F44" s="200"/>
      <c r="G44" s="200"/>
      <c r="H44" s="200"/>
      <c r="I44" s="200"/>
      <c r="J44" s="200"/>
      <c r="K44" s="200"/>
      <c r="L44" s="200"/>
      <c r="M44" s="200"/>
      <c r="N44" s="200"/>
      <c r="O44" s="200"/>
      <c r="P44" s="200"/>
      <c r="Q44" s="200"/>
      <c r="R44" s="200"/>
    </row>
    <row r="45" spans="1:21" ht="19.5" customHeight="1" x14ac:dyDescent="0.15">
      <c r="A45" s="80" t="s">
        <v>107</v>
      </c>
      <c r="B45" s="200"/>
      <c r="C45" s="200"/>
      <c r="D45" s="200"/>
      <c r="E45" s="200"/>
      <c r="F45" s="200"/>
      <c r="G45" s="200"/>
      <c r="H45" s="200"/>
      <c r="I45" s="200"/>
      <c r="J45" s="200"/>
      <c r="K45" s="200"/>
      <c r="L45" s="200"/>
      <c r="M45" s="200"/>
      <c r="N45" s="200"/>
      <c r="O45" s="200"/>
      <c r="P45" s="200"/>
      <c r="Q45" s="200"/>
      <c r="R45" s="200"/>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161" t="s">
        <v>119</v>
      </c>
      <c r="B3" s="161"/>
      <c r="C3" s="161"/>
      <c r="D3" s="161"/>
      <c r="E3" s="161"/>
      <c r="F3" s="161"/>
      <c r="G3" s="161"/>
      <c r="H3" s="161"/>
      <c r="I3" s="161"/>
      <c r="J3" s="161"/>
      <c r="K3" s="161"/>
      <c r="L3" s="161"/>
      <c r="M3" s="161"/>
      <c r="N3" s="161"/>
      <c r="O3" s="161"/>
      <c r="P3" s="161"/>
      <c r="Q3" s="161"/>
      <c r="R3" s="161"/>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x14ac:dyDescent="0.15">
      <c r="A6" s="162" t="s">
        <v>39</v>
      </c>
      <c r="B6" s="108"/>
      <c r="C6" s="108"/>
      <c r="D6" s="108"/>
      <c r="E6" s="108"/>
      <c r="F6" s="108"/>
      <c r="G6" s="108"/>
      <c r="H6" s="40"/>
      <c r="I6" s="40"/>
      <c r="J6" s="40"/>
      <c r="K6" s="40"/>
      <c r="L6" s="40"/>
      <c r="M6" s="40"/>
      <c r="N6" s="40"/>
      <c r="O6" s="40"/>
      <c r="P6" s="40"/>
      <c r="Q6" s="40"/>
      <c r="R6" s="40"/>
    </row>
    <row r="7" spans="1:30" ht="18.75" customHeight="1" x14ac:dyDescent="0.15">
      <c r="A7" s="162" t="s">
        <v>40</v>
      </c>
      <c r="B7" s="108"/>
      <c r="C7" s="108"/>
      <c r="D7" s="108"/>
      <c r="E7" s="108"/>
      <c r="F7" s="108"/>
      <c r="G7" s="108"/>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46" t="s">
        <v>77</v>
      </c>
      <c r="I9" s="146"/>
      <c r="J9" s="146" t="s">
        <v>27</v>
      </c>
      <c r="K9" s="146"/>
      <c r="L9" s="146"/>
      <c r="M9" s="145" t="s">
        <v>159</v>
      </c>
      <c r="N9" s="145"/>
      <c r="O9" s="145"/>
      <c r="P9" s="145"/>
      <c r="Q9" s="145"/>
      <c r="R9" s="145"/>
    </row>
    <row r="10" spans="1:30" ht="18.75" customHeight="1" x14ac:dyDescent="0.15">
      <c r="A10" s="23"/>
      <c r="B10" s="23"/>
      <c r="C10" s="23"/>
      <c r="D10" s="23"/>
      <c r="E10" s="23"/>
      <c r="F10" s="23"/>
      <c r="G10" s="23"/>
      <c r="H10" s="23"/>
      <c r="I10" s="23"/>
      <c r="J10" s="163" t="s">
        <v>28</v>
      </c>
      <c r="K10" s="163"/>
      <c r="L10" s="163"/>
      <c r="M10" s="145" t="s">
        <v>160</v>
      </c>
      <c r="N10" s="145"/>
      <c r="O10" s="145"/>
      <c r="P10" s="145"/>
      <c r="Q10" s="145"/>
      <c r="R10" s="145"/>
    </row>
    <row r="11" spans="1:30" ht="18.75" customHeight="1" x14ac:dyDescent="0.15">
      <c r="A11" s="23"/>
      <c r="B11" s="23"/>
      <c r="C11" s="23"/>
      <c r="D11" s="23"/>
      <c r="E11" s="23"/>
      <c r="F11" s="23"/>
      <c r="G11" s="23"/>
      <c r="H11" s="23"/>
      <c r="I11" s="23"/>
      <c r="J11" s="146" t="s">
        <v>78</v>
      </c>
      <c r="K11" s="146"/>
      <c r="L11" s="146"/>
      <c r="M11" s="145" t="s">
        <v>161</v>
      </c>
      <c r="N11" s="145"/>
      <c r="O11" s="145"/>
      <c r="P11" s="145"/>
      <c r="Q11" s="145"/>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45" t="s">
        <v>114</v>
      </c>
      <c r="B13" s="145"/>
      <c r="C13" s="145"/>
      <c r="D13" s="145"/>
      <c r="E13" s="145"/>
      <c r="F13" s="145"/>
      <c r="G13" s="145"/>
      <c r="H13" s="145"/>
      <c r="I13" s="145"/>
      <c r="J13" s="145"/>
      <c r="K13" s="145"/>
      <c r="L13" s="145"/>
      <c r="M13" s="145"/>
      <c r="N13" s="145"/>
      <c r="O13" s="145"/>
      <c r="P13" s="145"/>
      <c r="Q13" s="145"/>
      <c r="R13" s="145"/>
    </row>
    <row r="14" spans="1:30" ht="18.75" customHeight="1" x14ac:dyDescent="0.15">
      <c r="A14" s="145" t="s">
        <v>115</v>
      </c>
      <c r="B14" s="145"/>
      <c r="C14" s="145"/>
      <c r="D14" s="145"/>
      <c r="E14" s="145"/>
      <c r="F14" s="145"/>
      <c r="G14" s="145"/>
      <c r="H14" s="145"/>
      <c r="I14" s="145"/>
      <c r="J14" s="145"/>
      <c r="K14" s="145"/>
      <c r="L14" s="145"/>
      <c r="M14" s="145"/>
      <c r="N14" s="145"/>
      <c r="O14" s="145"/>
      <c r="P14" s="145"/>
      <c r="Q14" s="145"/>
      <c r="R14" s="145"/>
      <c r="AD14" s="19"/>
    </row>
    <row r="15" spans="1:30" ht="18.75" customHeight="1" x14ac:dyDescent="0.15">
      <c r="A15" s="145" t="s">
        <v>116</v>
      </c>
      <c r="B15" s="145"/>
      <c r="C15" s="145"/>
      <c r="D15" s="145"/>
      <c r="E15" s="145"/>
      <c r="F15" s="145"/>
      <c r="G15" s="145"/>
      <c r="H15" s="145"/>
      <c r="I15" s="145"/>
      <c r="J15" s="145"/>
      <c r="K15" s="145"/>
      <c r="L15" s="145"/>
      <c r="M15" s="145"/>
      <c r="N15" s="145"/>
      <c r="O15" s="145"/>
      <c r="P15" s="145"/>
      <c r="Q15" s="145"/>
      <c r="R15" s="145"/>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64" t="s">
        <v>86</v>
      </c>
      <c r="B18" s="164"/>
      <c r="C18" s="164"/>
      <c r="D18" s="165" t="s">
        <v>169</v>
      </c>
      <c r="E18" s="165"/>
      <c r="F18" s="165"/>
      <c r="G18" s="165"/>
      <c r="H18" s="165"/>
      <c r="I18" s="165"/>
      <c r="J18" s="165"/>
      <c r="K18" s="165"/>
      <c r="L18" s="165"/>
      <c r="M18" s="165"/>
      <c r="N18" s="165"/>
      <c r="O18" s="165"/>
      <c r="P18" s="165"/>
      <c r="Q18" s="165"/>
      <c r="R18" s="165"/>
    </row>
    <row r="19" spans="1:30" ht="18.75" customHeight="1" x14ac:dyDescent="0.15">
      <c r="A19" s="3"/>
      <c r="B19" s="40"/>
      <c r="C19" s="40"/>
      <c r="D19" s="165"/>
      <c r="E19" s="165"/>
      <c r="F19" s="165"/>
      <c r="G19" s="165"/>
      <c r="H19" s="165"/>
      <c r="I19" s="165"/>
      <c r="J19" s="165"/>
      <c r="K19" s="165"/>
      <c r="L19" s="165"/>
      <c r="M19" s="165"/>
      <c r="N19" s="165"/>
      <c r="O19" s="165"/>
      <c r="P19" s="165"/>
      <c r="Q19" s="165"/>
      <c r="R19" s="165"/>
    </row>
    <row r="20" spans="1:30" ht="18.75" customHeight="1" x14ac:dyDescent="0.15">
      <c r="A20" s="164" t="s">
        <v>81</v>
      </c>
      <c r="B20" s="164"/>
      <c r="C20" s="164"/>
      <c r="D20" s="165" t="s">
        <v>166</v>
      </c>
      <c r="E20" s="165"/>
      <c r="F20" s="165"/>
      <c r="G20" s="165"/>
      <c r="H20" s="165"/>
      <c r="I20" s="165"/>
      <c r="J20" s="165"/>
      <c r="K20" s="165"/>
      <c r="L20" s="165"/>
      <c r="M20" s="165"/>
      <c r="N20" s="165"/>
      <c r="O20" s="165"/>
      <c r="P20" s="165"/>
      <c r="Q20" s="165"/>
      <c r="R20" s="165"/>
    </row>
    <row r="21" spans="1:30" ht="18.75" customHeight="1" x14ac:dyDescent="0.15">
      <c r="A21" s="3"/>
      <c r="B21" s="40"/>
      <c r="C21" s="40"/>
      <c r="D21" s="165"/>
      <c r="E21" s="165"/>
      <c r="F21" s="165"/>
      <c r="G21" s="165"/>
      <c r="H21" s="165"/>
      <c r="I21" s="165"/>
      <c r="J21" s="165"/>
      <c r="K21" s="165"/>
      <c r="L21" s="165"/>
      <c r="M21" s="165"/>
      <c r="N21" s="165"/>
      <c r="O21" s="165"/>
      <c r="P21" s="165"/>
      <c r="Q21" s="165"/>
      <c r="R21" s="165"/>
    </row>
    <row r="22" spans="1:30" ht="18.75" customHeight="1" x14ac:dyDescent="0.15">
      <c r="A22" s="158" t="s">
        <v>87</v>
      </c>
      <c r="B22" s="158"/>
      <c r="C22" s="158"/>
      <c r="D22" s="166" t="s">
        <v>167</v>
      </c>
      <c r="E22" s="166"/>
      <c r="F22" s="166"/>
      <c r="G22" s="166"/>
      <c r="H22" s="41" t="s">
        <v>89</v>
      </c>
      <c r="I22" s="166" t="s">
        <v>168</v>
      </c>
      <c r="J22" s="166"/>
      <c r="K22" s="166"/>
      <c r="L22" s="166"/>
      <c r="M22" s="16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48" t="s">
        <v>117</v>
      </c>
      <c r="B24" s="108"/>
      <c r="C24" s="108"/>
      <c r="D24" s="108"/>
      <c r="E24" s="108"/>
      <c r="F24" s="108"/>
      <c r="G24" s="108"/>
      <c r="H24" s="40"/>
      <c r="I24" s="40"/>
      <c r="J24" s="40"/>
      <c r="K24" s="40"/>
      <c r="L24" s="40"/>
      <c r="M24" s="40"/>
      <c r="N24" s="40"/>
      <c r="O24" s="40"/>
      <c r="P24" s="40"/>
      <c r="Q24" s="40"/>
      <c r="R24" s="40"/>
    </row>
    <row r="25" spans="1:30" ht="46.5" customHeight="1" x14ac:dyDescent="0.15">
      <c r="A25" s="40"/>
      <c r="B25" s="173"/>
      <c r="C25" s="173"/>
      <c r="D25" s="206" t="s">
        <v>118</v>
      </c>
      <c r="E25" s="206"/>
      <c r="F25" s="206"/>
      <c r="G25" s="206"/>
      <c r="H25" s="206"/>
      <c r="I25" s="206"/>
      <c r="J25" s="206"/>
      <c r="K25" s="206"/>
      <c r="L25" s="206"/>
      <c r="M25" s="206"/>
      <c r="N25" s="206"/>
      <c r="O25" s="206"/>
      <c r="P25" s="206"/>
      <c r="Q25" s="206"/>
      <c r="R25" s="206"/>
      <c r="S25" s="40"/>
    </row>
    <row r="26" spans="1:30" ht="39" customHeight="1" x14ac:dyDescent="0.15">
      <c r="A26" s="40"/>
      <c r="B26" s="167" t="s">
        <v>41</v>
      </c>
      <c r="C26" s="167"/>
      <c r="D26" s="167" t="s">
        <v>159</v>
      </c>
      <c r="E26" s="167"/>
      <c r="F26" s="167"/>
      <c r="G26" s="167"/>
      <c r="H26" s="167"/>
      <c r="I26" s="167"/>
      <c r="J26" s="167"/>
      <c r="K26" s="167"/>
      <c r="L26" s="167"/>
      <c r="M26" s="167"/>
      <c r="N26" s="167"/>
      <c r="O26" s="167"/>
      <c r="P26" s="167"/>
      <c r="Q26" s="167"/>
      <c r="R26" s="167"/>
      <c r="S26" s="40"/>
    </row>
    <row r="27" spans="1:30" ht="39" customHeight="1" x14ac:dyDescent="0.15">
      <c r="A27" s="40"/>
      <c r="B27" s="167" t="s">
        <v>7</v>
      </c>
      <c r="C27" s="167"/>
      <c r="D27" s="167" t="s">
        <v>164</v>
      </c>
      <c r="E27" s="167"/>
      <c r="F27" s="167"/>
      <c r="G27" s="167"/>
      <c r="H27" s="167"/>
      <c r="I27" s="167"/>
      <c r="J27" s="167"/>
      <c r="K27" s="167"/>
      <c r="L27" s="167"/>
      <c r="M27" s="167"/>
      <c r="N27" s="167"/>
      <c r="O27" s="167"/>
      <c r="P27" s="167"/>
      <c r="Q27" s="167"/>
      <c r="R27" s="167"/>
      <c r="S27" s="40"/>
    </row>
    <row r="28" spans="1:30" ht="14.25" customHeight="1" x14ac:dyDescent="0.15">
      <c r="A28" s="40"/>
      <c r="B28" s="168" t="s">
        <v>8</v>
      </c>
      <c r="C28" s="168"/>
      <c r="D28" s="175" t="s">
        <v>42</v>
      </c>
      <c r="E28" s="125"/>
      <c r="F28" s="176">
        <v>3</v>
      </c>
      <c r="G28" s="176"/>
      <c r="H28" s="176"/>
      <c r="I28" s="176"/>
      <c r="J28" s="126" t="s">
        <v>83</v>
      </c>
      <c r="K28" s="126">
        <v>4</v>
      </c>
      <c r="L28" s="126"/>
      <c r="M28" s="126" t="s">
        <v>84</v>
      </c>
      <c r="N28" s="176">
        <v>5</v>
      </c>
      <c r="O28" s="176"/>
      <c r="P28" s="126" t="s">
        <v>85</v>
      </c>
      <c r="Q28" s="176"/>
      <c r="R28" s="180"/>
      <c r="S28" s="40"/>
      <c r="X28" s="19"/>
    </row>
    <row r="29" spans="1:30" ht="14.25" customHeight="1" x14ac:dyDescent="0.15">
      <c r="A29" s="40"/>
      <c r="B29" s="168"/>
      <c r="C29" s="168"/>
      <c r="D29" s="183" t="s">
        <v>82</v>
      </c>
      <c r="E29" s="184"/>
      <c r="F29" s="177"/>
      <c r="G29" s="177"/>
      <c r="H29" s="177"/>
      <c r="I29" s="177"/>
      <c r="J29" s="179"/>
      <c r="K29" s="179"/>
      <c r="L29" s="179"/>
      <c r="M29" s="179"/>
      <c r="N29" s="177"/>
      <c r="O29" s="177"/>
      <c r="P29" s="179"/>
      <c r="Q29" s="177"/>
      <c r="R29" s="181"/>
      <c r="S29" s="40"/>
      <c r="AD29" s="19"/>
    </row>
    <row r="30" spans="1:30" ht="14.25" customHeight="1" x14ac:dyDescent="0.15">
      <c r="A30" s="40"/>
      <c r="B30" s="168"/>
      <c r="C30" s="168"/>
      <c r="D30" s="185" t="s">
        <v>43</v>
      </c>
      <c r="E30" s="128"/>
      <c r="F30" s="178"/>
      <c r="G30" s="178"/>
      <c r="H30" s="178"/>
      <c r="I30" s="178"/>
      <c r="J30" s="129"/>
      <c r="K30" s="129"/>
      <c r="L30" s="129"/>
      <c r="M30" s="129"/>
      <c r="N30" s="178"/>
      <c r="O30" s="178"/>
      <c r="P30" s="129"/>
      <c r="Q30" s="178"/>
      <c r="R30" s="182"/>
      <c r="S30" s="40"/>
    </row>
    <row r="31" spans="1:30" ht="15" customHeight="1" x14ac:dyDescent="0.15">
      <c r="A31" s="40"/>
      <c r="B31" s="201" t="s">
        <v>111</v>
      </c>
      <c r="C31" s="202"/>
      <c r="D31" s="125" t="s">
        <v>45</v>
      </c>
      <c r="E31" s="127"/>
      <c r="F31" s="125" t="s">
        <v>6</v>
      </c>
      <c r="G31" s="126"/>
      <c r="H31" s="126"/>
      <c r="I31" s="127"/>
      <c r="J31" s="125" t="s">
        <v>46</v>
      </c>
      <c r="K31" s="126"/>
      <c r="L31" s="127"/>
      <c r="M31" s="186" t="s">
        <v>93</v>
      </c>
      <c r="N31" s="186"/>
      <c r="O31" s="186"/>
      <c r="P31" s="125" t="s">
        <v>91</v>
      </c>
      <c r="Q31" s="126"/>
      <c r="R31" s="127"/>
      <c r="S31" s="40"/>
      <c r="T31" s="40"/>
      <c r="U31" s="40"/>
    </row>
    <row r="32" spans="1:30" ht="15" customHeight="1" x14ac:dyDescent="0.15">
      <c r="A32" s="40"/>
      <c r="B32" s="203"/>
      <c r="C32" s="204"/>
      <c r="D32" s="128"/>
      <c r="E32" s="130"/>
      <c r="F32" s="128"/>
      <c r="G32" s="129"/>
      <c r="H32" s="129"/>
      <c r="I32" s="130"/>
      <c r="J32" s="128"/>
      <c r="K32" s="129"/>
      <c r="L32" s="130"/>
      <c r="M32" s="205" t="s">
        <v>92</v>
      </c>
      <c r="N32" s="205"/>
      <c r="O32" s="205"/>
      <c r="P32" s="128"/>
      <c r="Q32" s="129"/>
      <c r="R32" s="130"/>
    </row>
    <row r="33" spans="1:18" ht="28.5" customHeight="1" x14ac:dyDescent="0.15">
      <c r="A33" s="40"/>
      <c r="B33" s="203"/>
      <c r="C33" s="204"/>
      <c r="D33" s="187"/>
      <c r="E33" s="188"/>
      <c r="F33" s="187"/>
      <c r="G33" s="191"/>
      <c r="H33" s="191"/>
      <c r="I33" s="188"/>
      <c r="J33" s="125"/>
      <c r="K33" s="126"/>
      <c r="L33" s="127"/>
      <c r="M33" s="193" t="s">
        <v>94</v>
      </c>
      <c r="N33" s="193"/>
      <c r="O33" s="193"/>
      <c r="P33" s="194"/>
      <c r="Q33" s="195"/>
      <c r="R33" s="196"/>
    </row>
    <row r="34" spans="1:18" ht="28.5" customHeight="1" x14ac:dyDescent="0.15">
      <c r="A34" s="40"/>
      <c r="B34" s="203"/>
      <c r="C34" s="204"/>
      <c r="D34" s="189"/>
      <c r="E34" s="190"/>
      <c r="F34" s="189"/>
      <c r="G34" s="192"/>
      <c r="H34" s="192"/>
      <c r="I34" s="190"/>
      <c r="J34" s="128"/>
      <c r="K34" s="129"/>
      <c r="L34" s="130"/>
      <c r="M34" s="193" t="s">
        <v>94</v>
      </c>
      <c r="N34" s="193"/>
      <c r="O34" s="193"/>
      <c r="P34" s="197"/>
      <c r="Q34" s="198"/>
      <c r="R34" s="199"/>
    </row>
    <row r="35" spans="1:18" ht="28.5" customHeight="1" x14ac:dyDescent="0.15">
      <c r="A35" s="40"/>
      <c r="B35" s="203"/>
      <c r="C35" s="204"/>
      <c r="D35" s="187"/>
      <c r="E35" s="188"/>
      <c r="F35" s="187"/>
      <c r="G35" s="191"/>
      <c r="H35" s="191"/>
      <c r="I35" s="188"/>
      <c r="J35" s="125"/>
      <c r="K35" s="126"/>
      <c r="L35" s="127"/>
      <c r="M35" s="193" t="s">
        <v>94</v>
      </c>
      <c r="N35" s="193"/>
      <c r="O35" s="193"/>
      <c r="P35" s="194"/>
      <c r="Q35" s="195"/>
      <c r="R35" s="196"/>
    </row>
    <row r="36" spans="1:18" ht="28.5" customHeight="1" x14ac:dyDescent="0.15">
      <c r="A36" s="40"/>
      <c r="B36" s="137"/>
      <c r="C36" s="138"/>
      <c r="D36" s="189"/>
      <c r="E36" s="190"/>
      <c r="F36" s="189"/>
      <c r="G36" s="192"/>
      <c r="H36" s="192"/>
      <c r="I36" s="190"/>
      <c r="J36" s="128"/>
      <c r="K36" s="129"/>
      <c r="L36" s="130"/>
      <c r="M36" s="193" t="s">
        <v>94</v>
      </c>
      <c r="N36" s="193"/>
      <c r="O36" s="193"/>
      <c r="P36" s="197"/>
      <c r="Q36" s="198"/>
      <c r="R36" s="199"/>
    </row>
    <row r="37" spans="1:18" ht="5.25" customHeight="1" x14ac:dyDescent="0.15">
      <c r="A37" s="148"/>
      <c r="B37" s="82"/>
      <c r="C37" s="82"/>
      <c r="D37" s="82"/>
      <c r="E37" s="82"/>
      <c r="F37" s="82"/>
      <c r="G37" s="82"/>
    </row>
    <row r="38" spans="1:18" ht="5.25" customHeight="1" x14ac:dyDescent="0.15">
      <c r="A38" s="44"/>
    </row>
    <row r="39" spans="1:18" ht="18.75" customHeight="1" x14ac:dyDescent="0.15">
      <c r="A39" s="162" t="s">
        <v>44</v>
      </c>
      <c r="B39" s="108"/>
      <c r="C39" s="108"/>
      <c r="D39" s="108"/>
      <c r="E39" s="108"/>
      <c r="F39" s="108"/>
      <c r="G39" s="108"/>
      <c r="H39" s="40"/>
      <c r="I39" s="40"/>
      <c r="J39" s="40"/>
      <c r="K39" s="40"/>
      <c r="L39" s="40"/>
      <c r="M39" s="40"/>
      <c r="N39" s="40"/>
      <c r="O39" s="40"/>
      <c r="P39" s="40"/>
      <c r="Q39" s="40"/>
      <c r="R39" s="40"/>
    </row>
    <row r="40" spans="1:18" ht="19.5" customHeight="1" x14ac:dyDescent="0.15">
      <c r="A40" s="200" t="s">
        <v>109</v>
      </c>
      <c r="B40" s="200"/>
      <c r="C40" s="200"/>
      <c r="D40" s="200"/>
      <c r="E40" s="200"/>
      <c r="F40" s="200"/>
      <c r="G40" s="200"/>
      <c r="H40" s="200"/>
      <c r="I40" s="200"/>
      <c r="J40" s="200"/>
      <c r="K40" s="200"/>
      <c r="L40" s="200"/>
      <c r="M40" s="200"/>
      <c r="N40" s="200"/>
      <c r="O40" s="200"/>
      <c r="P40" s="200"/>
      <c r="Q40" s="200"/>
      <c r="R40" s="200"/>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様式第２号</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様式第２号!Print_Area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2020-06-10T02:06:58Z</cp:lastPrinted>
  <dcterms:created xsi:type="dcterms:W3CDTF">2019-08-13T00:42:00Z</dcterms:created>
  <dcterms:modified xsi:type="dcterms:W3CDTF">2020-06-10T02:07:06Z</dcterms:modified>
</cp:coreProperties>
</file>